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mc:AlternateContent xmlns:mc="http://schemas.openxmlformats.org/markup-compatibility/2006">
    <mc:Choice Requires="x15">
      <x15ac:absPath xmlns:x15ac="http://schemas.microsoft.com/office/spreadsheetml/2010/11/ac" url="/Users/michaelfisher/Library/CloudStorage/GoogleDrive-michael@desmog.com/Shared drives/Databases Team/Databases on File by Profile/Climate Disinformation Database/Orgs/A/America First Policy Institute/Key People/"/>
    </mc:Choice>
  </mc:AlternateContent>
  <xr:revisionPtr revIDLastSave="0" documentId="13_ncr:1_{672C3FD3-AB6B-D647-844E-FB9ED38B5DB7}" xr6:coauthVersionLast="47" xr6:coauthVersionMax="47" xr10:uidLastSave="{00000000-0000-0000-0000-000000000000}"/>
  <bookViews>
    <workbookView xWindow="51200" yWindow="500" windowWidth="51200" windowHeight="28300" xr2:uid="{00000000-000D-0000-FFFF-FFFF00000000}"/>
  </bookViews>
  <sheets>
    <sheet name="Summary" sheetId="1" r:id="rId1"/>
    <sheet name="Data" sheetId="2" r:id="rId2"/>
    <sheet name="Resources" sheetId="3" r:id="rId3"/>
  </sheets>
  <definedNames>
    <definedName name="_xlnm._FilterDatabase" localSheetId="1" hidden="1">Data!$B$1:$M$443</definedName>
  </definedNames>
  <calcPr calcId="191029"/>
  <pivotCaches>
    <pivotCache cacheId="12"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LwS2b3G0CwrCQ5AYTpi/CMfLZbNq5ca/naIWPBAK3s0="/>
    </ext>
  </extLst>
</workbook>
</file>

<file path=xl/calcChain.xml><?xml version="1.0" encoding="utf-8"?>
<calcChain xmlns="http://schemas.openxmlformats.org/spreadsheetml/2006/main">
  <c r="L8" i="1" l="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<sst xmlns="http://schemas.openxmlformats.org/spreadsheetml/2006/main" count="3492" uniqueCount="921">
  <si>
    <t>COUNTA of Name</t>
  </si>
  <si>
    <t>Date</t>
  </si>
  <si>
    <t>Category</t>
  </si>
  <si>
    <t>Name</t>
  </si>
  <si>
    <t>Description</t>
  </si>
  <si>
    <t>URL</t>
  </si>
  <si>
    <t>AFPI Board of Academic Advisors</t>
  </si>
  <si>
    <t>Casey Mulligan</t>
  </si>
  <si>
    <t>Ge Bai</t>
  </si>
  <si>
    <t>Jeffrey Campbell</t>
  </si>
  <si>
    <t>Kevin Hassett</t>
  </si>
  <si>
    <t>Kiron K. Skinner</t>
  </si>
  <si>
    <t>Lee Ohanian</t>
  </si>
  <si>
    <t>Richard Valentine Burkhauser</t>
  </si>
  <si>
    <t>AFPI Board of Directors</t>
  </si>
  <si>
    <t>Bob Unanue</t>
  </si>
  <si>
    <t>Brooke L. Rollins</t>
  </si>
  <si>
    <t>Cody Campbell</t>
  </si>
  <si>
    <t>Gregory Sindelar</t>
  </si>
  <si>
    <t>Larry Kudlow</t>
  </si>
  <si>
    <t>Linda E McMahon</t>
  </si>
  <si>
    <t>Lisa Troutt</t>
  </si>
  <si>
    <t>Mark Pentecost</t>
  </si>
  <si>
    <t>Newt Gingrich</t>
  </si>
  <si>
    <t>Thomas Lyles</t>
  </si>
  <si>
    <t>Tim Dunn</t>
  </si>
  <si>
    <t>Trish Duggan</t>
  </si>
  <si>
    <t>AFPI Staff</t>
  </si>
  <si>
    <t>Aaron Hedlund</t>
  </si>
  <si>
    <t>Abi Dills</t>
  </si>
  <si>
    <t>Abigail Graham</t>
  </si>
  <si>
    <t>Adam Savit</t>
  </si>
  <si>
    <t>Adam W. Schindler</t>
  </si>
  <si>
    <t>Alex Campana</t>
  </si>
  <si>
    <t>Alex Zemek</t>
  </si>
  <si>
    <t>Alexandra Caro Campana</t>
  </si>
  <si>
    <t>Alexandra Kirschbaum</t>
  </si>
  <si>
    <t>Allen Silkin</t>
  </si>
  <si>
    <t>Allison Schuster</t>
  </si>
  <si>
    <t>Alveda King</t>
  </si>
  <si>
    <t>Amelia Joy</t>
  </si>
  <si>
    <t>Andrew Cuff</t>
  </si>
  <si>
    <t>Andrew Wheeler</t>
  </si>
  <si>
    <t>Andrew Whitaker</t>
  </si>
  <si>
    <t>Andy Puzder</t>
  </si>
  <si>
    <t>Andy Rosenblatt</t>
  </si>
  <si>
    <t>Angelo Soto</t>
  </si>
  <si>
    <t>Anna Pingel</t>
  </si>
  <si>
    <t>Ashley Hayek</t>
  </si>
  <si>
    <t>Ashley Mocarski</t>
  </si>
  <si>
    <t>Beatrice Brooke</t>
  </si>
  <si>
    <t>Bill Woolf</t>
  </si>
  <si>
    <t>Bobby Jindal</t>
  </si>
  <si>
    <t>Brandy Brown</t>
  </si>
  <si>
    <t>Brian Morgenstern</t>
  </si>
  <si>
    <t>Caelen Philips</t>
  </si>
  <si>
    <t>Caity Durning</t>
  </si>
  <si>
    <t>Cale Clingenpeel</t>
  </si>
  <si>
    <t>Caleb Burdett</t>
  </si>
  <si>
    <t>Carla Sands</t>
  </si>
  <si>
    <t>Cate Crosbie</t>
  </si>
  <si>
    <t>Catharine Cypher</t>
  </si>
  <si>
    <t>Chad Connelly</t>
  </si>
  <si>
    <t>Chad Wolf</t>
  </si>
  <si>
    <t>Charlie Katebi</t>
  </si>
  <si>
    <t>Chase Forrester</t>
  </si>
  <si>
    <t>Chris Leader</t>
  </si>
  <si>
    <t>Christopher Schorr</t>
  </si>
  <si>
    <t>Claire Gute</t>
  </si>
  <si>
    <t>Cliff Sims</t>
  </si>
  <si>
    <t>Cole Mushegan</t>
  </si>
  <si>
    <t>Cooper Smith</t>
  </si>
  <si>
    <t>David L. Bernhardt</t>
  </si>
  <si>
    <t>David Vasquez</t>
  </si>
  <si>
    <t>Davis Ingle</t>
  </si>
  <si>
    <t>Doug Collins</t>
  </si>
  <si>
    <t>Doug Hoelscher</t>
  </si>
  <si>
    <t>Drake Franklin</t>
  </si>
  <si>
    <t>Ellia Rosado</t>
  </si>
  <si>
    <t>Emily Tubb</t>
  </si>
  <si>
    <t>Frank Murphy</t>
  </si>
  <si>
    <t>Frederick Fleitz</t>
  </si>
  <si>
    <t>Gail Wilson</t>
  </si>
  <si>
    <t>George Nesterczuk</t>
  </si>
  <si>
    <t>Gloria McDonald</t>
  </si>
  <si>
    <t>Hannah Anderson</t>
  </si>
  <si>
    <t>Heidi Overton</t>
  </si>
  <si>
    <t>Hilton Beckham</t>
  </si>
  <si>
    <t>Hogan Gidley</t>
  </si>
  <si>
    <t>J. Kenneth Blackwell</t>
  </si>
  <si>
    <t>Ja’ron Smith</t>
  </si>
  <si>
    <t>Jack Brewer</t>
  </si>
  <si>
    <t>Jack Casali</t>
  </si>
  <si>
    <t>Jacob Olidort</t>
  </si>
  <si>
    <t>Jacob Sagert</t>
  </si>
  <si>
    <t>James Baehr</t>
  </si>
  <si>
    <t>James Carter</t>
  </si>
  <si>
    <t>James P. Pinkerton</t>
  </si>
  <si>
    <t>James Sherk</t>
  </si>
  <si>
    <t>Janet Naughton</t>
  </si>
  <si>
    <t>Jase Panebianco</t>
  </si>
  <si>
    <t>Jason Allen</t>
  </si>
  <si>
    <t>Javon Price</t>
  </si>
  <si>
    <t>Jeremiah Wallace</t>
  </si>
  <si>
    <t>Jerry C. Davis</t>
  </si>
  <si>
    <t>Jessica Hart Steinmann</t>
  </si>
  <si>
    <t>Jill Homan</t>
  </si>
  <si>
    <t>Joe Bottari</t>
  </si>
  <si>
    <t>Joe Kirkpatrick</t>
  </si>
  <si>
    <t>John A. Zadrozny</t>
  </si>
  <si>
    <t>John Coale</t>
  </si>
  <si>
    <t>John Gidley</t>
  </si>
  <si>
    <t>John Ratcliffe</t>
  </si>
  <si>
    <t>Jon Sanders</t>
  </si>
  <si>
    <t>Jon Shiner</t>
  </si>
  <si>
    <t>Jonathan Pidluzny</t>
  </si>
  <si>
    <t>Jordan Kittleson</t>
  </si>
  <si>
    <t>Jorge Martinez</t>
  </si>
  <si>
    <t>Joseph Keith Kellogg Jr</t>
  </si>
  <si>
    <t>Joseph Lavorgna</t>
  </si>
  <si>
    <t>Josh Campbell</t>
  </si>
  <si>
    <t>Juan Caro</t>
  </si>
  <si>
    <t>Julia Butch</t>
  </si>
  <si>
    <t>Julie Taylor</t>
  </si>
  <si>
    <t>Kaelan Dorr</t>
  </si>
  <si>
    <t>Kaitlin Owens</t>
  </si>
  <si>
    <t>Katharine Sullivan</t>
  </si>
  <si>
    <t>Kellyanne Conway</t>
  </si>
  <si>
    <t>Kendall Johnson</t>
  </si>
  <si>
    <t>Kenneth R. Timmerman</t>
  </si>
  <si>
    <t>Kevin Cabrera</t>
  </si>
  <si>
    <t>Kristen Ziccarelli</t>
  </si>
  <si>
    <t>Laura Hendrickson</t>
  </si>
  <si>
    <t>Laurie Todd-Smith</t>
  </si>
  <si>
    <t>Lea Bardon</t>
  </si>
  <si>
    <t>Lou Holtz</t>
  </si>
  <si>
    <t>Luke Lindberg</t>
  </si>
  <si>
    <t>Madison Alexander</t>
  </si>
  <si>
    <t>Madison Berube</t>
  </si>
  <si>
    <t>Marc Lotter</t>
  </si>
  <si>
    <t>Margo Nicholas</t>
  </si>
  <si>
    <t>Martin Gillespie</t>
  </si>
  <si>
    <t>Martin Marks</t>
  </si>
  <si>
    <t>Mary Clare Hamilton</t>
  </si>
  <si>
    <t>Mary Stiffler</t>
  </si>
  <si>
    <t>Matias Perttula</t>
  </si>
  <si>
    <t>Matthew Henderson</t>
  </si>
  <si>
    <t>Matthew Jensen</t>
  </si>
  <si>
    <t>Matthew Lobel</t>
  </si>
  <si>
    <t>Matthew Whitaker</t>
  </si>
  <si>
    <t>Michael Berry</t>
  </si>
  <si>
    <t>Michael Faulkender</t>
  </si>
  <si>
    <t>Michael Rigas</t>
  </si>
  <si>
    <t>Mick Zais</t>
  </si>
  <si>
    <t>Mike Vallante</t>
  </si>
  <si>
    <t>Morgan Murphy</t>
  </si>
  <si>
    <t>Natalie Leaman</t>
  </si>
  <si>
    <t>Nick Barbknecht</t>
  </si>
  <si>
    <t>Nicole Parker</t>
  </si>
  <si>
    <t>Oliver McPherson-Smith</t>
  </si>
  <si>
    <t>Pam Bondi</t>
  </si>
  <si>
    <t>Patricia Nation</t>
  </si>
  <si>
    <t>Paul McLaughlin</t>
  </si>
  <si>
    <t>Paula White-Cain</t>
  </si>
  <si>
    <t>Pedro Panelo</t>
  </si>
  <si>
    <t>Peter Knickerbocker</t>
  </si>
  <si>
    <t>Phil Bryant</t>
  </si>
  <si>
    <t>Preston Parry</t>
  </si>
  <si>
    <t>Rachael Slobodien</t>
  </si>
  <si>
    <t>Rachel Craddock</t>
  </si>
  <si>
    <t>Rachel Wallen Oglesby</t>
  </si>
  <si>
    <t>Rebecca Yardley</t>
  </si>
  <si>
    <t>Renee Hudson</t>
  </si>
  <si>
    <t>Richard Lawson</t>
  </si>
  <si>
    <t>Richard Maher</t>
  </si>
  <si>
    <t>Richard Rogers</t>
  </si>
  <si>
    <t>Rick Perry</t>
  </si>
  <si>
    <t>Riley Gaines</t>
  </si>
  <si>
    <t>Rob McLeod</t>
  </si>
  <si>
    <t>Rob Pacienza</t>
  </si>
  <si>
    <t>Robert Law</t>
  </si>
  <si>
    <t>Robert Lighthizer</t>
  </si>
  <si>
    <t>Robert Wilkie</t>
  </si>
  <si>
    <t>Ryan Caudelle</t>
  </si>
  <si>
    <t>Ryann McEnany</t>
  </si>
  <si>
    <t>Sam Mims</t>
  </si>
  <si>
    <t>Sam Trippie</t>
  </si>
  <si>
    <t>Samantha Seal</t>
  </si>
  <si>
    <t>Samuel Buchan</t>
  </si>
  <si>
    <t>Scott Erickson</t>
  </si>
  <si>
    <t>Scott Glabe</t>
  </si>
  <si>
    <t>Scott Singer</t>
  </si>
  <si>
    <t>Scott Toland</t>
  </si>
  <si>
    <t>Scott Turner</t>
  </si>
  <si>
    <t>Shay Hawkins</t>
  </si>
  <si>
    <t>Simon Miller</t>
  </si>
  <si>
    <t>Stacey Schieffelin</t>
  </si>
  <si>
    <t>Stephen Yates</t>
  </si>
  <si>
    <t>Steve Moore</t>
  </si>
  <si>
    <t>Steven M. Smith</t>
  </si>
  <si>
    <t>T.C. Becker</t>
  </si>
  <si>
    <t>Travis Shirkman</t>
  </si>
  <si>
    <t>Troup Hemenway</t>
  </si>
  <si>
    <t>Weifeng Zhong</t>
  </si>
  <si>
    <t>Wesley Meadowcroft</t>
  </si>
  <si>
    <t>America First Works Board of Directors</t>
  </si>
  <si>
    <t>Brian O Walsh</t>
  </si>
  <si>
    <t>Douglas Ammerman</t>
  </si>
  <si>
    <t>Harold Hamm</t>
  </si>
  <si>
    <t>James Nicholas Ayers</t>
  </si>
  <si>
    <t>Jonathan T. Proch</t>
  </si>
  <si>
    <t>Josh Trevino</t>
  </si>
  <si>
    <t>Lee Zeldin</t>
  </si>
  <si>
    <t>Roy W. Bailey</t>
  </si>
  <si>
    <t>Thomas O. Hicks Jr.</t>
  </si>
  <si>
    <t>America First Works Staff</t>
  </si>
  <si>
    <t>Erin Montgomery</t>
  </si>
  <si>
    <t>John Britten</t>
  </si>
  <si>
    <t>Joseph Ahern</t>
  </si>
  <si>
    <t>Kelly Sadler</t>
  </si>
  <si>
    <t>Leigh Anne Wood Gillis</t>
  </si>
  <si>
    <t>Nathan Klein</t>
  </si>
  <si>
    <t>Pradeep Belur</t>
  </si>
  <si>
    <t>Source</t>
  </si>
  <si>
    <t>First</t>
  </si>
  <si>
    <t>Middle</t>
  </si>
  <si>
    <t>Last</t>
  </si>
  <si>
    <t>Suffix</t>
  </si>
  <si>
    <t>Nickname</t>
  </si>
  <si>
    <t>Maiden</t>
  </si>
  <si>
    <t>AKA</t>
  </si>
  <si>
    <t>Director of Development</t>
  </si>
  <si>
    <t>https://projects.propublica.org/nonprofits/display_990/815137380/06_2020_prefixes_75-82%2F815137380_201812_990O_2020061617191776</t>
  </si>
  <si>
    <t>Joseph</t>
  </si>
  <si>
    <t>Ahern</t>
  </si>
  <si>
    <t>Director of Donor Communications</t>
  </si>
  <si>
    <t>https://web.archive.org/web/20241120231140/https://americafirstpolicy.com/team/category/all-staff</t>
  </si>
  <si>
    <t>Madison</t>
  </si>
  <si>
    <t>Alexander</t>
  </si>
  <si>
    <t>Michigan Policy Advisor, Center for Election Integrity</t>
  </si>
  <si>
    <t>Jason</t>
  </si>
  <si>
    <t>Allen</t>
  </si>
  <si>
    <t>https://web.archive.org/web/20231120160230/https://americafirstpolicy.com/team/category/all-staff</t>
  </si>
  <si>
    <t>Director</t>
  </si>
  <si>
    <t>https://projects.propublica.org/nonprofits/display_990/815137380/03_2019_prefixes_81-84%2F815137380_201712_990O_2019030816161342</t>
  </si>
  <si>
    <t>Douglas</t>
  </si>
  <si>
    <t>Ammerman</t>
  </si>
  <si>
    <t>Director, Center for a Healthy America</t>
  </si>
  <si>
    <t>Hannah</t>
  </si>
  <si>
    <t>Anderson</t>
  </si>
  <si>
    <t>James</t>
  </si>
  <si>
    <t>Nicholas</t>
  </si>
  <si>
    <t>Ayers</t>
  </si>
  <si>
    <t>Nick</t>
  </si>
  <si>
    <t>Senior Fellow, Center for 1776</t>
  </si>
  <si>
    <t>Baehr</t>
  </si>
  <si>
    <t>Member, Board of Academic Advisors; Professor of Accounting at Johns Hopkins Carey Business School</t>
  </si>
  <si>
    <t>Ge</t>
  </si>
  <si>
    <t>Bai</t>
  </si>
  <si>
    <t>https://web.archive.org/web/20220222201403/https://americafirstpolicy.com/team</t>
  </si>
  <si>
    <t>https://projects.propublica.org/nonprofits/display_990/815137380/download990pdf_01_2022_prefixes_75-83%2F815137380_201912_990O_2022010519392752</t>
  </si>
  <si>
    <t>Roy</t>
  </si>
  <si>
    <t>W.</t>
  </si>
  <si>
    <t>Bailey</t>
  </si>
  <si>
    <t>Chief Marketing Officer</t>
  </si>
  <si>
    <t>Barbknecht</t>
  </si>
  <si>
    <t>Director of Development Operations</t>
  </si>
  <si>
    <t>Lea</t>
  </si>
  <si>
    <t>Bardon</t>
  </si>
  <si>
    <t>Development Manager</t>
  </si>
  <si>
    <t>T.C.</t>
  </si>
  <si>
    <t>Becker</t>
  </si>
  <si>
    <t>Director of Communications</t>
  </si>
  <si>
    <t>Hilton</t>
  </si>
  <si>
    <t>Beckham</t>
  </si>
  <si>
    <t>Senior Advisor</t>
  </si>
  <si>
    <t>https://projects.propublica.org/nonprofits/organizations/815137380/202113199349300406/full</t>
  </si>
  <si>
    <t>Pradeep</t>
  </si>
  <si>
    <t>Belur</t>
  </si>
  <si>
    <t>Chair, Center For American Freedom</t>
  </si>
  <si>
    <t>David</t>
  </si>
  <si>
    <t>L.</t>
  </si>
  <si>
    <t>Bernhardt</t>
  </si>
  <si>
    <t>Chair, Center for American Freedom</t>
  </si>
  <si>
    <t>https://web.archive.org/web/20210602093636/https://americafirstpolicy.com/about/</t>
  </si>
  <si>
    <t>Executive Director, Center for Litigation</t>
  </si>
  <si>
    <t>Michael</t>
  </si>
  <si>
    <t>Berry</t>
  </si>
  <si>
    <t>Engagement Officer</t>
  </si>
  <si>
    <t>Berube</t>
  </si>
  <si>
    <t>Chair, Center for Election Integrity</t>
  </si>
  <si>
    <t>J.</t>
  </si>
  <si>
    <t>Kenneth</t>
  </si>
  <si>
    <t>Blackwell</t>
  </si>
  <si>
    <t>Chair, Center for Litigation and Co-Chair, Center for Law and Justice</t>
  </si>
  <si>
    <t>Pam</t>
  </si>
  <si>
    <t>Bondi</t>
  </si>
  <si>
    <t>Chair, Constitutional Litigation Partnership and Co-Chair, Center for Law and Justice</t>
  </si>
  <si>
    <t>Chair, Center for Law and Justice</t>
  </si>
  <si>
    <t>Project Manager, America First Transition Project</t>
  </si>
  <si>
    <t>Joe</t>
  </si>
  <si>
    <t>Bottari</t>
  </si>
  <si>
    <t>Chair, Center for Opportunity Now and Vice Chair, Center for 1776</t>
  </si>
  <si>
    <t>Jack</t>
  </si>
  <si>
    <t>Brewer</t>
  </si>
  <si>
    <t>Chair, Center for Opportunity Now and Vice-Chair, Center for 1776</t>
  </si>
  <si>
    <t>Chairman, Center for Opportunity Now</t>
  </si>
  <si>
    <t>Digital Director</t>
  </si>
  <si>
    <t>John</t>
  </si>
  <si>
    <t>Britten</t>
  </si>
  <si>
    <t>Senior Advisor, Center for American Prosperity and Center for Energy &amp; Environment</t>
  </si>
  <si>
    <t>Beatrice</t>
  </si>
  <si>
    <t>Brooke</t>
  </si>
  <si>
    <t>Senior Policy Analyst, Center for American Prosperity and Center for Energy &amp; Environment</t>
  </si>
  <si>
    <t>Policy Analyst, Center for American Prosperity and Center for Energy Independence</t>
  </si>
  <si>
    <t>Government Affairs and Strategic Communications Manager</t>
  </si>
  <si>
    <t>Brandy</t>
  </si>
  <si>
    <t>Brown</t>
  </si>
  <si>
    <t>Phil</t>
  </si>
  <si>
    <t>Bryant</t>
  </si>
  <si>
    <t>Visiting Fellow, Center for Energy &amp; Environment</t>
  </si>
  <si>
    <t>Samuel</t>
  </si>
  <si>
    <t>Buchan</t>
  </si>
  <si>
    <t>State Action Policy Analyst</t>
  </si>
  <si>
    <t>Caleb</t>
  </si>
  <si>
    <t>Burdett</t>
  </si>
  <si>
    <t>Member, Board of Academic Advisors; Emeritus Sarah Gibson Blanding Professor of Public Policy in the Department of Policy Analysis and Management at Cornell University</t>
  </si>
  <si>
    <t>Richard</t>
  </si>
  <si>
    <t>Valentine</t>
  </si>
  <si>
    <t>Burkhauser</t>
  </si>
  <si>
    <t>Policy Analyst, Center for Education Opportunity and Center for 1776</t>
  </si>
  <si>
    <t>Julia</t>
  </si>
  <si>
    <t>Butch</t>
  </si>
  <si>
    <t>Executive Director, AFPI Florida Chapter &amp; Senior Advisor, National Hispanic Affairs</t>
  </si>
  <si>
    <t>Kevin</t>
  </si>
  <si>
    <t>Cabrera</t>
  </si>
  <si>
    <t>Director of Stewardship and Policy Analyst, Center for 1776</t>
  </si>
  <si>
    <t>Alex</t>
  </si>
  <si>
    <t>Campana</t>
  </si>
  <si>
    <t>Director, Center for 1776 and Director, Center for Opportunity Now</t>
  </si>
  <si>
    <t>Alexandra</t>
  </si>
  <si>
    <t>Caro</t>
  </si>
  <si>
    <t>Treasurer</t>
  </si>
  <si>
    <t>https://projects.propublica.org/nonprofits/organizations/854202763/202333189349314408/full</t>
  </si>
  <si>
    <t>Cody</t>
  </si>
  <si>
    <t>Campbell</t>
  </si>
  <si>
    <t>x</t>
  </si>
  <si>
    <t>https://projects.propublica.org/nonprofits/organizations/854202763/202233159349304878/full</t>
  </si>
  <si>
    <t>https://drive.google.com/drive/u/0/folders/1xDLgngj2fFTueNYoRDPXh6rMpcV4Z7xv</t>
  </si>
  <si>
    <t>Member, Board of Academic Advisors; Frances D. Rasmus and Jerome A. Castellini Professor of Economics at the University of Notre Dame</t>
  </si>
  <si>
    <t>Jeffrey</t>
  </si>
  <si>
    <t>Attorney, Constitutional Litigation Partnership</t>
  </si>
  <si>
    <t>Josh</t>
  </si>
  <si>
    <t>Director of Youth Engagement and Policy Analyst, Center for Energy Independence</t>
  </si>
  <si>
    <t>Juan</t>
  </si>
  <si>
    <t>Senior Fellow, Center for American Prosperity</t>
  </si>
  <si>
    <t>Carter</t>
  </si>
  <si>
    <t>Senior Fellow</t>
  </si>
  <si>
    <t>Associate Attorney, Center for Litigation</t>
  </si>
  <si>
    <t>Casali</t>
  </si>
  <si>
    <t>Director of Strategic Initiatives</t>
  </si>
  <si>
    <t>Ryan</t>
  </si>
  <si>
    <t>Caudelle</t>
  </si>
  <si>
    <t>Visiting Fellow</t>
  </si>
  <si>
    <t>Cale</t>
  </si>
  <si>
    <t>Clingenpeel</t>
  </si>
  <si>
    <t>Chief Economist</t>
  </si>
  <si>
    <t>Senior Advisor, Center for Litigation</t>
  </si>
  <si>
    <t>Coale</t>
  </si>
  <si>
    <t>Chair, AFPI Georgia</t>
  </si>
  <si>
    <t>Doug</t>
  </si>
  <si>
    <t>Collins</t>
  </si>
  <si>
    <t>Senior Advisor, Center for Election Integrity</t>
  </si>
  <si>
    <t>Chad</t>
  </si>
  <si>
    <t>Connelly</t>
  </si>
  <si>
    <t>Chair, Center for the American Child</t>
  </si>
  <si>
    <t>Kellyanne</t>
  </si>
  <si>
    <t>Conway</t>
  </si>
  <si>
    <t>Policy Analyst, Center for the American Worker and Center for Education Opportunity</t>
  </si>
  <si>
    <t>Rachel</t>
  </si>
  <si>
    <t>Craddock</t>
  </si>
  <si>
    <t>Development Specialist</t>
  </si>
  <si>
    <t>Cate</t>
  </si>
  <si>
    <t>Crosbie</t>
  </si>
  <si>
    <t>Senior Policy Analyst, Higher Education Reform Initiative</t>
  </si>
  <si>
    <t>Andrew</t>
  </si>
  <si>
    <t>Cuff</t>
  </si>
  <si>
    <t>Deputy Chief of Staff; Chief Of Staff, Center for Litigation; Advisor, Center for the American Child</t>
  </si>
  <si>
    <t>Catharine</t>
  </si>
  <si>
    <t>Cypher</t>
  </si>
  <si>
    <t>Deputy Chief of Staff; Chief Of Staff, Constitutional Litigation Partnership; Advisor, Center for the American Child</t>
  </si>
  <si>
    <t>Chief of Staff, Constitutional Litigation Partnership and Advisor, Center for the American Child</t>
  </si>
  <si>
    <t>Policy Analyst, Center for the American Child</t>
  </si>
  <si>
    <t>Senior Advisor, Center for 1776</t>
  </si>
  <si>
    <t>Jerry</t>
  </si>
  <si>
    <t>C.</t>
  </si>
  <si>
    <t>Davis</t>
  </si>
  <si>
    <t>Project Manager for Athletes for America and Policy Analyst, Center for Opportunity Now</t>
  </si>
  <si>
    <t>Abi</t>
  </si>
  <si>
    <t>Dills</t>
  </si>
  <si>
    <t>Executive Assistant and Policy Analyst, Center for Opportunity Now and Center for American Values</t>
  </si>
  <si>
    <t>Vice President for Communications and Director, Center for Media Accountability</t>
  </si>
  <si>
    <t>Kaelan</t>
  </si>
  <si>
    <t>Dorr</t>
  </si>
  <si>
    <t>Board Member</t>
  </si>
  <si>
    <t>Trish</t>
  </si>
  <si>
    <t>Duggan</t>
  </si>
  <si>
    <t>Tim</t>
  </si>
  <si>
    <t>Dunn</t>
  </si>
  <si>
    <t>https://projects.propublica.org/nonprofits/organizations/873510461/202233039349200408/full</t>
  </si>
  <si>
    <t>Chair</t>
  </si>
  <si>
    <t>https://projects.propublica.org/nonprofits/organizations/873510461/202303189349306390/full</t>
  </si>
  <si>
    <t>https://projects.propublica.org/nonprofits/organizations/815137380/202420339349200032/full</t>
  </si>
  <si>
    <t>https://web.archive.org/web/20241006171635/https://americafirstworks.com/leadership/</t>
  </si>
  <si>
    <t>Senior Events Manager</t>
  </si>
  <si>
    <t>Caity</t>
  </si>
  <si>
    <t>Durning</t>
  </si>
  <si>
    <t>Events Coordinator</t>
  </si>
  <si>
    <t>Director, Center for Law &amp; Justice</t>
  </si>
  <si>
    <t>Scott</t>
  </si>
  <si>
    <t>Erickson</t>
  </si>
  <si>
    <t>Vice Chair, Center for American Prosperity &amp; Chief Economist</t>
  </si>
  <si>
    <t>Faulkender</t>
  </si>
  <si>
    <t>Chief Economist &amp; Senior Advisor, Center for American Prosperity</t>
  </si>
  <si>
    <t>Vice Chair, Center for American Security</t>
  </si>
  <si>
    <t>Frederick</t>
  </si>
  <si>
    <t>Fleitz</t>
  </si>
  <si>
    <t>Fred</t>
  </si>
  <si>
    <t>Center Vice Chair</t>
  </si>
  <si>
    <t>Chief Events Officer</t>
  </si>
  <si>
    <t>Chase</t>
  </si>
  <si>
    <t>Forrester</t>
  </si>
  <si>
    <t>Southeastern Development Director &amp; Policy Analyst, Center for American Values</t>
  </si>
  <si>
    <t>Drake</t>
  </si>
  <si>
    <t>Franklin</t>
  </si>
  <si>
    <t>Development Officer and Policy Analyst</t>
  </si>
  <si>
    <t>Vice Chair, America First Athletes Coalition</t>
  </si>
  <si>
    <t>Riley</t>
  </si>
  <si>
    <t>Gaines</t>
  </si>
  <si>
    <t>Vice Chair, Center for Election Integrity &amp; Senior Advisor for Communications</t>
  </si>
  <si>
    <t>Hogan</t>
  </si>
  <si>
    <t>Gidley</t>
  </si>
  <si>
    <t>Chief Development Officer</t>
  </si>
  <si>
    <t>Martin</t>
  </si>
  <si>
    <t>Gillespie</t>
  </si>
  <si>
    <t>Chief Development Director</t>
  </si>
  <si>
    <t>Leigh</t>
  </si>
  <si>
    <t>Anne Wood</t>
  </si>
  <si>
    <t>Gillis</t>
  </si>
  <si>
    <t>Newt</t>
  </si>
  <si>
    <t>Gingrich</t>
  </si>
  <si>
    <t>Senior Fellow, Center for Homeland Security &amp; Immigration</t>
  </si>
  <si>
    <t>Glabe</t>
  </si>
  <si>
    <t>Press Assistant</t>
  </si>
  <si>
    <t>Abigail</t>
  </si>
  <si>
    <t>Graham</t>
  </si>
  <si>
    <t>Case Manager</t>
  </si>
  <si>
    <t>Claire</t>
  </si>
  <si>
    <t>Gute</t>
  </si>
  <si>
    <t>Events Specialist</t>
  </si>
  <si>
    <t>Mary</t>
  </si>
  <si>
    <t>Clare</t>
  </si>
  <si>
    <t>Hamilton</t>
  </si>
  <si>
    <t>Harold</t>
  </si>
  <si>
    <t>Hamm</t>
  </si>
  <si>
    <t>Chair, Board of Academic Advisors; visiting distinguished fellow at the Hoover Institution</t>
  </si>
  <si>
    <t>Hassett</t>
  </si>
  <si>
    <t>Deputy Director for Opportunity Zones, Center for Opportunity Now &amp; Center for American Prosperity</t>
  </si>
  <si>
    <t>Shay</t>
  </si>
  <si>
    <t>Hawkins</t>
  </si>
  <si>
    <t>Chief Engagement Officer</t>
  </si>
  <si>
    <t>Ashley</t>
  </si>
  <si>
    <t>Hayek</t>
  </si>
  <si>
    <t>Chief Development Officer and Senior Director for Engagement</t>
  </si>
  <si>
    <t>Executive Director</t>
  </si>
  <si>
    <t>Director of Research; Senior Advisor, Center for America Prosperity</t>
  </si>
  <si>
    <t>Aaron</t>
  </si>
  <si>
    <t>Hedlund</t>
  </si>
  <si>
    <t>Director of Research</t>
  </si>
  <si>
    <t>Senior Advisor, American Leadership Initiative</t>
  </si>
  <si>
    <t>Troup</t>
  </si>
  <si>
    <t>Hemenway</t>
  </si>
  <si>
    <t>Director of Government Affairs</t>
  </si>
  <si>
    <t>Matthew</t>
  </si>
  <si>
    <t>Henderson</t>
  </si>
  <si>
    <t>Senior Editor</t>
  </si>
  <si>
    <t>Laura</t>
  </si>
  <si>
    <t>Hendrickson</t>
  </si>
  <si>
    <t>Chair, America First Transition Project &amp; Senior Advisor</t>
  </si>
  <si>
    <t>Hoelscher</t>
  </si>
  <si>
    <t>Chief Operating Officer</t>
  </si>
  <si>
    <t>Secretary /COO</t>
  </si>
  <si>
    <t>Secretary/COO</t>
  </si>
  <si>
    <t>Chair, Center for 1776</t>
  </si>
  <si>
    <t>Lou</t>
  </si>
  <si>
    <t>Holtz</t>
  </si>
  <si>
    <t>Advisor for Opportunity Zones, Center for Opportunity Now &amp; Center for American Prosperity</t>
  </si>
  <si>
    <t>Jill</t>
  </si>
  <si>
    <t>Homan</t>
  </si>
  <si>
    <t>Chief of Staff &amp; Chief Government Affairs Officer</t>
  </si>
  <si>
    <t>Renee</t>
  </si>
  <si>
    <t>Hudson</t>
  </si>
  <si>
    <t>Communications Manager</t>
  </si>
  <si>
    <t>Ingle</t>
  </si>
  <si>
    <t>Director, Office for Fiscal and Regulatory Analysis</t>
  </si>
  <si>
    <t>Jensen</t>
  </si>
  <si>
    <t>Chair, Center for a Healthy America</t>
  </si>
  <si>
    <t>Bobby</t>
  </si>
  <si>
    <t>Jindal</t>
  </si>
  <si>
    <t>Digital Media Producer and Engagement Manager</t>
  </si>
  <si>
    <t>Kendall</t>
  </si>
  <si>
    <t>Johnson</t>
  </si>
  <si>
    <t>Strategic Communications Director for State Affairs</t>
  </si>
  <si>
    <t>Amelia</t>
  </si>
  <si>
    <t>Joy</t>
  </si>
  <si>
    <t>Deputy Director, Center for a Healthy America</t>
  </si>
  <si>
    <t>Charlie</t>
  </si>
  <si>
    <t>Katebi</t>
  </si>
  <si>
    <t>Center Co-Chair</t>
  </si>
  <si>
    <t>Kellogg</t>
  </si>
  <si>
    <t>Jr</t>
  </si>
  <si>
    <t>Keith</t>
  </si>
  <si>
    <t>Co Chair American Security</t>
  </si>
  <si>
    <t>Co-Chair, Center for American Security</t>
  </si>
  <si>
    <t>Co-Chairman, Center for American Security</t>
  </si>
  <si>
    <t>Chair, Center for the American Dream</t>
  </si>
  <si>
    <t>Alveda</t>
  </si>
  <si>
    <t>King</t>
  </si>
  <si>
    <t>Senior Manager of Development Operations</t>
  </si>
  <si>
    <t>Kirkpatrick</t>
  </si>
  <si>
    <t>Director of Operations</t>
  </si>
  <si>
    <t>Kirschbaum</t>
  </si>
  <si>
    <t>Western Regional Policy Director, Center for Election Integrity</t>
  </si>
  <si>
    <t>Jordan</t>
  </si>
  <si>
    <t>Kittleson</t>
  </si>
  <si>
    <t>Director of Programs</t>
  </si>
  <si>
    <t>Nathan</t>
  </si>
  <si>
    <t>Klein</t>
  </si>
  <si>
    <t>Peter</t>
  </si>
  <si>
    <t>Knickerbocker</t>
  </si>
  <si>
    <t>Vice Chair of the Board and Chair, Center for American Prosperity</t>
  </si>
  <si>
    <t>Larry</t>
  </si>
  <si>
    <t>Kudlow</t>
  </si>
  <si>
    <t>Vice Chair</t>
  </si>
  <si>
    <t>Lavorgna</t>
  </si>
  <si>
    <t>Director, Center for Homeland Security and Immigration &amp; Senior Editor</t>
  </si>
  <si>
    <t>Robert</t>
  </si>
  <si>
    <t>Law</t>
  </si>
  <si>
    <t>Director, Center for Homeland Security and Immigration</t>
  </si>
  <si>
    <t>Senior Litigator, Center for Litigation</t>
  </si>
  <si>
    <t>Lawson</t>
  </si>
  <si>
    <t>Executive Director, Constitutional Litigation Partnership</t>
  </si>
  <si>
    <t>Chief Advisor, Center for the American Dream</t>
  </si>
  <si>
    <t>Chris</t>
  </si>
  <si>
    <t>Leader</t>
  </si>
  <si>
    <t>Graphic Designer &amp; Project Manager</t>
  </si>
  <si>
    <t>Natalie</t>
  </si>
  <si>
    <t>Leaman</t>
  </si>
  <si>
    <t>Chair, Center for American Trade</t>
  </si>
  <si>
    <t>Lighthizer</t>
  </si>
  <si>
    <t>Luke</t>
  </si>
  <si>
    <t>Lindberg</t>
  </si>
  <si>
    <t>Policy Analyst, Higher Education Reform Initiative</t>
  </si>
  <si>
    <t>Lobel</t>
  </si>
  <si>
    <t>Policy Analyst, Center for the American Worker &amp; Higher Education Reform Initiative</t>
  </si>
  <si>
    <t>Chief Communications Officer</t>
  </si>
  <si>
    <t>Marc</t>
  </si>
  <si>
    <t>Lotter</t>
  </si>
  <si>
    <t>https://drive.google.com/file/d/1ecQv23fn-vbqD7ENaxXECobD3Hnj8ogg/view?usp=sharing</t>
  </si>
  <si>
    <t>Thomas</t>
  </si>
  <si>
    <t>Lyles</t>
  </si>
  <si>
    <t>Senior Policy Analyst for State Action</t>
  </si>
  <si>
    <t>Maher</t>
  </si>
  <si>
    <t>Senior Advisor, America First Transition Project</t>
  </si>
  <si>
    <t>Marks</t>
  </si>
  <si>
    <t>Hispanic Outreach Strategist &amp; Spanish Spokesperson</t>
  </si>
  <si>
    <t>Jorge</t>
  </si>
  <si>
    <t>Martinez</t>
  </si>
  <si>
    <t>Senior Policy Analyst, Center for American Security</t>
  </si>
  <si>
    <t>Gloria</t>
  </si>
  <si>
    <t>McDonald</t>
  </si>
  <si>
    <t>Digital Marketing and Brand Communications Strategist and Engagement Officer</t>
  </si>
  <si>
    <t>Ryann</t>
  </si>
  <si>
    <t>McEnany</t>
  </si>
  <si>
    <t>Development Assistant</t>
  </si>
  <si>
    <t>Paul</t>
  </si>
  <si>
    <t>McLaughlin</t>
  </si>
  <si>
    <t>Senior Director of Partnerships</t>
  </si>
  <si>
    <t>Rob</t>
  </si>
  <si>
    <t>McLeod</t>
  </si>
  <si>
    <t>Linda</t>
  </si>
  <si>
    <t>E</t>
  </si>
  <si>
    <t>McMahon</t>
  </si>
  <si>
    <t>Director, Chair</t>
  </si>
  <si>
    <t>Chair of the Board and Chair, Center for the American Worker</t>
  </si>
  <si>
    <t>Director, Center for Energy &amp; Environment</t>
  </si>
  <si>
    <t>Oliver</t>
  </si>
  <si>
    <t>McPherson-Smith</t>
  </si>
  <si>
    <t>Assistant Director of Digital</t>
  </si>
  <si>
    <t>Wesley</t>
  </si>
  <si>
    <t>Meadowcroft</t>
  </si>
  <si>
    <t>Email Marketing Manager</t>
  </si>
  <si>
    <t>Operations Coordinator</t>
  </si>
  <si>
    <t>Simon</t>
  </si>
  <si>
    <t>Miller</t>
  </si>
  <si>
    <t>Director of Data and Cybersecurity Policy Advisor</t>
  </si>
  <si>
    <t>Sam</t>
  </si>
  <si>
    <t>Mims</t>
  </si>
  <si>
    <t>Senior Director for Development</t>
  </si>
  <si>
    <t>Mocarski</t>
  </si>
  <si>
    <t>Erin</t>
  </si>
  <si>
    <t>Montgomery</t>
  </si>
  <si>
    <t>Steve</t>
  </si>
  <si>
    <t>Moore</t>
  </si>
  <si>
    <t>Brian</t>
  </si>
  <si>
    <t>Morgenstern</t>
  </si>
  <si>
    <t>Member, Board of Academic Advisors; Professor in Economics at the College at the University of Chicago</t>
  </si>
  <si>
    <t>Casey</t>
  </si>
  <si>
    <t>Mulligan</t>
  </si>
  <si>
    <t>Chair, Athletes for America Coalition</t>
  </si>
  <si>
    <t>Frank</t>
  </si>
  <si>
    <t>Murphy</t>
  </si>
  <si>
    <t>Senior Fellow, Center for American Security</t>
  </si>
  <si>
    <t>Morgan</t>
  </si>
  <si>
    <t>Policy Analyst, Center for 1776</t>
  </si>
  <si>
    <t>Cole</t>
  </si>
  <si>
    <t>Mushegan</t>
  </si>
  <si>
    <t>Attorney, Center for Litigation</t>
  </si>
  <si>
    <t>Patricia</t>
  </si>
  <si>
    <t>Nation</t>
  </si>
  <si>
    <t>Senior Project Manager, America First Transition Project</t>
  </si>
  <si>
    <t>Janet</t>
  </si>
  <si>
    <t>Naughton</t>
  </si>
  <si>
    <t>Curriculum Director &amp; Personnel Management Lead, America First Transition Project</t>
  </si>
  <si>
    <t>George</t>
  </si>
  <si>
    <t>Nesterczuk</t>
  </si>
  <si>
    <t>Policy Analyst, Center for American Values</t>
  </si>
  <si>
    <t>Margo</t>
  </si>
  <si>
    <t>O.</t>
  </si>
  <si>
    <t>Hicks</t>
  </si>
  <si>
    <t>Jr.</t>
  </si>
  <si>
    <t>Chief State Action Officer &amp; Director, Center for the American Worker</t>
  </si>
  <si>
    <t>Wallen</t>
  </si>
  <si>
    <t>Oglesby</t>
  </si>
  <si>
    <t>Director, Center for the American Worker</t>
  </si>
  <si>
    <t>Member, Board of Academic Advisors; Director of the Ettinger Family Program in Macroeconomic Research at UCLA, Senior Fellow at the Hoover Institution at Stanford University, Associate Director of the Center for the Advanced Study in Economic Efficiency at Arizona State University</t>
  </si>
  <si>
    <t>Lee</t>
  </si>
  <si>
    <t>Ohanian</t>
  </si>
  <si>
    <t>Senior Policy Advisor, Center for Homeland Security &amp; Immigration</t>
  </si>
  <si>
    <t>Jacob</t>
  </si>
  <si>
    <t>Olidort</t>
  </si>
  <si>
    <t>Director, Center for American Security</t>
  </si>
  <si>
    <t>Vice Chair, Center for a Healthy America &amp; Chief Policy Officer</t>
  </si>
  <si>
    <t>Heidi</t>
  </si>
  <si>
    <t>Overton</t>
  </si>
  <si>
    <t>Chief Policy Officer and Director, Center for Healthy America</t>
  </si>
  <si>
    <t>Chief Policy Officer</t>
  </si>
  <si>
    <t>Senior Policy Analyst, Center for Law &amp; Justice</t>
  </si>
  <si>
    <t>Kaitlin</t>
  </si>
  <si>
    <t>Owens</t>
  </si>
  <si>
    <t>Senior Fellow, Center for the American Dream</t>
  </si>
  <si>
    <t>Pacienza</t>
  </si>
  <si>
    <t>Associate Attorney, Constitutional Litigation Partnership</t>
  </si>
  <si>
    <t>Jase</t>
  </si>
  <si>
    <t>Panebianco</t>
  </si>
  <si>
    <t>Program Manager &amp; Senior Research Analyst</t>
  </si>
  <si>
    <t>Pedro</t>
  </si>
  <si>
    <t>Panelo</t>
  </si>
  <si>
    <t>Senior Advisor, Center for Law &amp; Justice</t>
  </si>
  <si>
    <t>Nicole</t>
  </si>
  <si>
    <t>Parker</t>
  </si>
  <si>
    <t>Strategic Assistant to the President &amp; CEO</t>
  </si>
  <si>
    <t>Preston</t>
  </si>
  <si>
    <t>Parry</t>
  </si>
  <si>
    <t>Mark</t>
  </si>
  <si>
    <t>Pentecost</t>
  </si>
  <si>
    <t>Chair, Center for Energy &amp; Environment</t>
  </si>
  <si>
    <t>Rick</t>
  </si>
  <si>
    <t>Perry</t>
  </si>
  <si>
    <t>Chair, Center for Energy Independence</t>
  </si>
  <si>
    <t>Chairman, Center for Energy Independence</t>
  </si>
  <si>
    <t>Fellow, Center for American Values</t>
  </si>
  <si>
    <t>Matias</t>
  </si>
  <si>
    <t>Perttula</t>
  </si>
  <si>
    <t>Director, Center for American Values</t>
  </si>
  <si>
    <t>Faith Engagement Coordinator</t>
  </si>
  <si>
    <t>Caelen</t>
  </si>
  <si>
    <t>Philips</t>
  </si>
  <si>
    <t>Director, Higher Education Reform Initiative</t>
  </si>
  <si>
    <t>Jonathan</t>
  </si>
  <si>
    <t>Pidluzny</t>
  </si>
  <si>
    <t>Policy Analyst, Center for Election Integrity</t>
  </si>
  <si>
    <t>Anna</t>
  </si>
  <si>
    <t>Pingel</t>
  </si>
  <si>
    <t>P.</t>
  </si>
  <si>
    <t>Pinkerton</t>
  </si>
  <si>
    <t>Policy Analyst, Center for Opportunity Now; Center for American Values; and Center for American Security</t>
  </si>
  <si>
    <t>Javon</t>
  </si>
  <si>
    <t>Price</t>
  </si>
  <si>
    <t>Policy Analyst, Center for Opportunity Now; Center for Second Chances; and Center for American Security</t>
  </si>
  <si>
    <t>T.</t>
  </si>
  <si>
    <t>Proch</t>
  </si>
  <si>
    <t>Jon</t>
  </si>
  <si>
    <t>Secretary/Treasurer</t>
  </si>
  <si>
    <t>Andy</t>
  </si>
  <si>
    <t>Puzder</t>
  </si>
  <si>
    <t>Ratcliffe</t>
  </si>
  <si>
    <t>Director, America First Transition Project</t>
  </si>
  <si>
    <t>Rigas</t>
  </si>
  <si>
    <t>National Director of Faith Engagement &amp; Senior Fellow, Center for American Values</t>
  </si>
  <si>
    <t>Rogers</t>
  </si>
  <si>
    <t>President/CEO</t>
  </si>
  <si>
    <t>Rollins</t>
  </si>
  <si>
    <t>President &amp; CEO</t>
  </si>
  <si>
    <t>President and CEO</t>
  </si>
  <si>
    <t>Communications Specialist</t>
  </si>
  <si>
    <t>Ellia</t>
  </si>
  <si>
    <t>Rosado</t>
  </si>
  <si>
    <t>Rosenblatt</t>
  </si>
  <si>
    <t>Kelly</t>
  </si>
  <si>
    <t>Sadler</t>
  </si>
  <si>
    <t>Policy Analyst, Center for American Freedom</t>
  </si>
  <si>
    <t>Sagert</t>
  </si>
  <si>
    <t>Sanders</t>
  </si>
  <si>
    <t>Vice Chair, Center for Energy &amp; Environment</t>
  </si>
  <si>
    <t>Carla</t>
  </si>
  <si>
    <t>Sands</t>
  </si>
  <si>
    <t>Director, China Policy Initiative</t>
  </si>
  <si>
    <t>Adam</t>
  </si>
  <si>
    <t>Savit</t>
  </si>
  <si>
    <t>Senior Advisor to the Chair of the Board and Senior Advisor, Center for the American Worker</t>
  </si>
  <si>
    <t>Stacey</t>
  </si>
  <si>
    <t>Schieffelin</t>
  </si>
  <si>
    <t>Chief Digital Officer</t>
  </si>
  <si>
    <t>Schindler</t>
  </si>
  <si>
    <t>Christopher</t>
  </si>
  <si>
    <t>Schorr</t>
  </si>
  <si>
    <t>Communications Specialist and Policy Advisor, Center for Education Opportunity; Center for the American Child</t>
  </si>
  <si>
    <t>Allison</t>
  </si>
  <si>
    <t>Schuster</t>
  </si>
  <si>
    <t>Special Assistant to the Executive Director and Strategic Communications Coordinator</t>
  </si>
  <si>
    <t>Samantha</t>
  </si>
  <si>
    <t>Seal</t>
  </si>
  <si>
    <t>Director, Center for American Freedom</t>
  </si>
  <si>
    <t>Sherk</t>
  </si>
  <si>
    <t>Director of State Strategies and Engagement</t>
  </si>
  <si>
    <t>Shiner</t>
  </si>
  <si>
    <t>Director of Donor Relations</t>
  </si>
  <si>
    <t>Travis</t>
  </si>
  <si>
    <t>Shirkman</t>
  </si>
  <si>
    <t>Director of Digital</t>
  </si>
  <si>
    <t>Silkin</t>
  </si>
  <si>
    <t>Cliff</t>
  </si>
  <si>
    <t>Sims</t>
  </si>
  <si>
    <t>Secretary</t>
  </si>
  <si>
    <t>Gregory</t>
  </si>
  <si>
    <t>Sindelar</t>
  </si>
  <si>
    <t>Senior Advisor, Center for the American Worker</t>
  </si>
  <si>
    <t>Singer</t>
  </si>
  <si>
    <t>Member, Board of Academic Advisors; Taube Professor for International Relations and Politics at Carnegie Mellon University’s Institute for Politics and Strategy, W. Glenn Campbell Research Fellow at Stanford University’s Hoover Institution</t>
  </si>
  <si>
    <t>Kiron</t>
  </si>
  <si>
    <t>K.</t>
  </si>
  <si>
    <t>Skinner</t>
  </si>
  <si>
    <t>Senior Advisor &amp; Director, Center for the American Worker</t>
  </si>
  <si>
    <t>Rachael</t>
  </si>
  <si>
    <t>Slobodien</t>
  </si>
  <si>
    <t>Project Manager, Center for Homeland Security &amp; Immigration</t>
  </si>
  <si>
    <t>Cooper</t>
  </si>
  <si>
    <t>Smith</t>
  </si>
  <si>
    <t>Chairman, Center for Second Chances</t>
  </si>
  <si>
    <t>Ja’ron</t>
  </si>
  <si>
    <t>Chief of Staff and Director, Center for New Frontiers</t>
  </si>
  <si>
    <t>Steven</t>
  </si>
  <si>
    <t>M.</t>
  </si>
  <si>
    <t>Chief of Staff</t>
  </si>
  <si>
    <t>Operations Assistant, America First Transition Project</t>
  </si>
  <si>
    <t>Angelo</t>
  </si>
  <si>
    <t>Soto</t>
  </si>
  <si>
    <t>General Counsel and Director of Litigation, Center for Litigation</t>
  </si>
  <si>
    <t>Jessica</t>
  </si>
  <si>
    <t>Hart</t>
  </si>
  <si>
    <t>Steinmann</t>
  </si>
  <si>
    <t>General Counsel and Director of Litigation, Constitutional Litigation Partnership</t>
  </si>
  <si>
    <t>General Counsel</t>
  </si>
  <si>
    <t>Executive Director, AFPI Pennsylvania</t>
  </si>
  <si>
    <t>Stiffler</t>
  </si>
  <si>
    <t>Director, Center for Election Integrity; Director, Center for Law and Justice</t>
  </si>
  <si>
    <t>Katharine</t>
  </si>
  <si>
    <t>Sullivan</t>
  </si>
  <si>
    <t>Katie</t>
  </si>
  <si>
    <t>Director of Institutional Giving</t>
  </si>
  <si>
    <t>Julie</t>
  </si>
  <si>
    <t>Taylor</t>
  </si>
  <si>
    <t>R.</t>
  </si>
  <si>
    <t>Timmerman</t>
  </si>
  <si>
    <t>Ken</t>
  </si>
  <si>
    <t>Director, Center for Education Opportunity &amp; Director, Center for the American Child</t>
  </si>
  <si>
    <t>Laurie</t>
  </si>
  <si>
    <t>Todd-Smith</t>
  </si>
  <si>
    <t>Senior Fellow for the Center for Education Opportunity and Center for the American Worker</t>
  </si>
  <si>
    <t>Senior Advisor, America First Transition Project and Deputy General Counsel</t>
  </si>
  <si>
    <t>Toland</t>
  </si>
  <si>
    <t>Senior Editor &amp; Deputy General Counsel</t>
  </si>
  <si>
    <t>Trevino</t>
  </si>
  <si>
    <t>Trippie</t>
  </si>
  <si>
    <t>Lisa</t>
  </si>
  <si>
    <t>Troutt</t>
  </si>
  <si>
    <t>Policy Analyst</t>
  </si>
  <si>
    <t>Emily</t>
  </si>
  <si>
    <t>Tubb</t>
  </si>
  <si>
    <t>Chair, Center for Education Opportunity</t>
  </si>
  <si>
    <t>Turner</t>
  </si>
  <si>
    <t>Chairman, Center for Education Opportunity</t>
  </si>
  <si>
    <t>Bob</t>
  </si>
  <si>
    <t>Unanue</t>
  </si>
  <si>
    <t>Director, Center for Election Integrity</t>
  </si>
  <si>
    <t>Mike</t>
  </si>
  <si>
    <t>Vallante</t>
  </si>
  <si>
    <t>Policy Analyst for the Center for American Prosperity, the Center for Energy &amp; Environment</t>
  </si>
  <si>
    <t>Vasquez</t>
  </si>
  <si>
    <t>Jeremiah</t>
  </si>
  <si>
    <t>Wallace</t>
  </si>
  <si>
    <t>Development Coordinator</t>
  </si>
  <si>
    <t>President</t>
  </si>
  <si>
    <t>O</t>
  </si>
  <si>
    <t>Walsh</t>
  </si>
  <si>
    <t>Director, President</t>
  </si>
  <si>
    <t>Chair, Center for the Environment</t>
  </si>
  <si>
    <t>Wheeler</t>
  </si>
  <si>
    <t>Senior Project Manager</t>
  </si>
  <si>
    <t>Whitaker</t>
  </si>
  <si>
    <t>CO-CHAIR, CENTER FOR LAW &amp; JUSTICE</t>
  </si>
  <si>
    <t>Chair, Center for American Values</t>
  </si>
  <si>
    <t>Paula</t>
  </si>
  <si>
    <t>White-Cain</t>
  </si>
  <si>
    <t>Chairman, Center for the American Values</t>
  </si>
  <si>
    <t>Distinguished Fellow, Center for American Security</t>
  </si>
  <si>
    <t>Wilkie</t>
  </si>
  <si>
    <t>Gail</t>
  </si>
  <si>
    <t>Wilson</t>
  </si>
  <si>
    <t>Development Officer</t>
  </si>
  <si>
    <t>Executive Director, Chief Strategy Officer &amp; Chair, Center for Homeland Security &amp; Immigration</t>
  </si>
  <si>
    <t>Wolf</t>
  </si>
  <si>
    <t>Chairman, Center For Homeland Security And Immigration</t>
  </si>
  <si>
    <t>Bill</t>
  </si>
  <si>
    <t>Woolf</t>
  </si>
  <si>
    <t>Executive Director, AFPI Georgia</t>
  </si>
  <si>
    <t>Rebecca</t>
  </si>
  <si>
    <t>Yardley</t>
  </si>
  <si>
    <t>Senior Fellow and Chair, China Policy Initiative</t>
  </si>
  <si>
    <t>Stephen</t>
  </si>
  <si>
    <t>Yates</t>
  </si>
  <si>
    <t>A.</t>
  </si>
  <si>
    <t>Zadrozny</t>
  </si>
  <si>
    <t>Senior Fellow, Center for Education Opportunity</t>
  </si>
  <si>
    <t>Mick</t>
  </si>
  <si>
    <t>Zais</t>
  </si>
  <si>
    <t>Zeldin</t>
  </si>
  <si>
    <t>Zemek</t>
  </si>
  <si>
    <t>Senior Advisor, Office for Fiscal and Regulatory Analysis</t>
  </si>
  <si>
    <t>Weifeng</t>
  </si>
  <si>
    <t>Zhong</t>
  </si>
  <si>
    <t>Director of Production and Policy Analyst, Center for</t>
  </si>
  <si>
    <t>Kristen</t>
  </si>
  <si>
    <t>Ziccarelli</t>
  </si>
  <si>
    <t>Policy Analyst, Center for Homeland Security and Immigration; Production Assistant</t>
  </si>
  <si>
    <t>Resource URL</t>
  </si>
  <si>
    <t>Additional Articles</t>
  </si>
  <si>
    <t>https://www.sourcewatch.org/index.php/Nick_Ayers</t>
  </si>
  <si>
    <t>https://www.sourcewatch.org/index.php/Giuliani_Partners</t>
  </si>
  <si>
    <t>https://www.desmog.com/david-bernhardt/</t>
  </si>
  <si>
    <t>https://www.desmog.com/2019/03/29/ethics-conflicts-oil-industry-lobbyist-david-bernhardt-hearing-interior-department/</t>
  </si>
  <si>
    <t>https://www.sourcewatch.org/index.php/J._Kenneth_Blackwell</t>
  </si>
  <si>
    <t>https://www.sourcewatch.org/index.php?title=Center_for_Urban_Renewal_and_Education</t>
  </si>
  <si>
    <t>https://www.desmog.com/2014/11/25/why-mississippi-governor-phil-bryant-wants-high-oil-prices-fracking/</t>
  </si>
  <si>
    <t>https://www.sourcewatch.org/index.php/Center_For_State-Led_National_Debt_Solutions</t>
  </si>
  <si>
    <t>https://www.sourcewatch.org/index.php/Commonwealth_Foundation</t>
  </si>
  <si>
    <t>https://www.sourcewatch.org/index.php/Tim_Dunn</t>
  </si>
  <si>
    <t>https://www.desmog.com/2024/10/23/trump-project-2025-tim-dunn-crownquest-convention-states/
https://www.desmog.com/2024/11/13/trump-epa-pick-lee-zeldin-backed-by-texas-fracking-billionaire-tim-dunn/</t>
  </si>
  <si>
    <t>https://www.sourcewatch.org/index.php/Frederick_Fleitz</t>
  </si>
  <si>
    <t>https://www.desmog.com/rebekah-mercer/</t>
  </si>
  <si>
    <t>https://www.sourcewatch.org/index.php/American_Majority_Action</t>
  </si>
  <si>
    <t>https://www.sourcewatch.org/index.php/Newt_Gingrich</t>
  </si>
  <si>
    <t>https://www.desmog.com/2011/02/02/mystery-newt-gingrich/
https://www.desmog.com/2012/01/24/newt-gingrich-science-say-anything-candidate/
https://www.desmog.com/2008/09/15/newt-gingrich-s-solutions-for-america-s-energy-woes-drill-baby-drill/</t>
  </si>
  <si>
    <t>https://www.desmog.com/harold-hamm/</t>
  </si>
  <si>
    <t>https://www.sourcewatch.org/index.php/Harold_Hamm
https://www.desmog.com/2016/09/06/harold-hamm-donald-trump-dakota-access-pipeline/
https://www.desmog.com/2017/01/24/trump-harold-hamm-keystone-xl-dakota-access-approval-order/</t>
  </si>
  <si>
    <t>https://sourcewatch.org/index.php?title=Rainey_Center</t>
  </si>
  <si>
    <t>https://www.sourcewatch.org/index.php/Wyoming_Liberty_Group</t>
  </si>
  <si>
    <t>https://www.sourcewatch.org/index.php/Alveda_King</t>
  </si>
  <si>
    <t>https://www.desmog.com/beacon-center-of-tennessee/</t>
  </si>
  <si>
    <t>https://www.sourcewatch.org/index.php/The_Leadership_Institute</t>
  </si>
  <si>
    <t>https://www.sourcewatch.org/index.php/Lawrence_A._Kudlow</t>
  </si>
  <si>
    <t>https://unearthed.greenpeace.org/2020/07/31/a-bigger-deal-than-chlorinated-chicken-experts-warn-of-post-brexit-attack-on-uk-food-standards/
https://unearthed.greenpeace.org/2017/10/12/brexit-trade-deal-us-uk-delegation/</t>
  </si>
  <si>
    <t>https://www.sourcewatch.org/index.php/Tim_Lyles</t>
  </si>
  <si>
    <t>https://www.desmog.com/stephen-moore/</t>
  </si>
  <si>
    <t>https://www.greenpeace.org/usa/riot-platforms-the-company-behind-the-most-energy-intensive-bitcoin-mine-in-the-u-s/
https://www.greenpeace.org/usa/mining-for-power/</t>
  </si>
  <si>
    <t>https://www.desmog.com/turning-point-usa/</t>
  </si>
  <si>
    <t>https://www.desmog.com/rick-perry/</t>
  </si>
  <si>
    <t>https://www.sourcewatch.org/index.php?title=James_P._Pinkerton</t>
  </si>
  <si>
    <t>https://www.sourcewatch.org/index.php/State_Financial_Officers_Foundation</t>
  </si>
  <si>
    <t>https://www.desmog.com/brooke-rollins/</t>
  </si>
  <si>
    <t>https://www.sourcewatch.org/index.php?title=Platte_Institute_for_Economic_Research</t>
  </si>
  <si>
    <t>https://sourcewatch.org/index.php?title=Moms_for_America</t>
  </si>
  <si>
    <t>https://www.sourcewatch.org/index.php/Texas_Public_Policy_Foundation</t>
  </si>
  <si>
    <t>https://www.sourcewatch.org/index.php/Kiron_K._Skinner</t>
  </si>
  <si>
    <t>https://www.sourcewatch.org/index.php?title=Club_for_Growth</t>
  </si>
  <si>
    <t>https://www.desmog.com/generation-opportunity/</t>
  </si>
  <si>
    <t>https://www.sourcewatch.org/index.php/Texas_Public_Policy_Foundation
https://www.texaspolicy.com/about/people/the-honorable-katie-sullivan/</t>
  </si>
  <si>
    <t>Ken Timmerman</t>
  </si>
  <si>
    <t>https://www.sourcewatch.org/index.php/Kenneth_R._Timmerman</t>
  </si>
  <si>
    <t>https://www.sourcewatch.org/index.php/African_American_Republican_Leadership_Council
https://www.desmog.com/accuracy-media/</t>
  </si>
  <si>
    <t>https://www.sourcewatch.org/index.php?title=Texas_Public_Policy_Foundation</t>
  </si>
  <si>
    <t>https://www.sourcewatch.org/index.php?title=45Committee</t>
  </si>
  <si>
    <t>https://www.desmog.com/andrew-wheeler/</t>
  </si>
  <si>
    <t>https://www.sourcewatch.org/index.php?title=Matthew_Whitaker</t>
  </si>
  <si>
    <t xml:space="preserve">https://www.desmog.com/2024/10/07/key-donald-trump-ally-robert-wilkie-tells-heritage-foundation-project-2025-event-president-will-kill-climate-budgets/
https://www.desmog.com/2011/12/12/democrat-undermines-science/
https://www.desmog.com/2006/07/20/the-inconvenient-truth-about-robert-c-balling/
</t>
  </si>
  <si>
    <t>https://www.sourcewatch.org/index.php?title=Immigration_Accountability_Project</t>
  </si>
  <si>
    <t>https://www.desmog.com/2024/11/13/trump-epa-pick-lee-zeldin-backed-by-texas-fracking-billionaire-tim-dunn/</t>
  </si>
  <si>
    <t>America First Policy Institute Key People</t>
  </si>
  <si>
    <t>desmog.com/america-first-policy-institute-afpi</t>
  </si>
  <si>
    <t>Data retrieved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</si>
</sst>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theme="1"/>
      <name val="Calibri"/>
      <scheme val="minor"/>
    </font>
    <font>
      <sz val="12"/>
      <color theme="1"/>
      <name val="Calibri"/>
      <family val="2"/>
    </font>
    <font>
      <sz val="12"/>
      <color theme="1"/>
      <name val="Calibri"/>
      <family val="2"/>
    </font>
    <font>
      <b/>
      <sz val="14"/>
      <color theme="1"/>
      <name val="Calibri"/>
      <family val="2"/>
    </font>
    <font>
      <sz val="12"/>
      <color theme="1"/>
      <name val="Calibri"/>
      <family val="2"/>
      <scheme val="minor"/>
    </font>
    <font>
      <b/>
      <sz val="12"/>
      <color theme="1"/>
      <name val="Calibri"/>
      <family val="2"/>
    </font>
    <font>
      <u/>
      <sz val="12"/>
      <color rgb="FF0000FF"/>
      <name val="Calibri"/>
      <family val="2"/>
    </font>
    <font>
      <u/>
      <sz val="12"/>
      <color rgb="FF0000FF"/>
      <name val="Calibri"/>
      <family val="2"/>
    </font>
    <font>
      <sz val="12"/>
      <color rgb="FF0000FF"/>
      <name val="Calibri"/>
      <family val="2"/>
    </font>
    <font>
      <b/>
      <sz val="12"/>
      <color theme="1"/>
      <name val="Calibri"/>
      <family val="2"/>
    </font>
    <font>
      <u/>
      <sz val="12"/>
      <color theme="1"/>
      <name val="Calibri"/>
      <family val="2"/>
    </font>
    <font>
      <sz val="12"/>
      <color rgb="FF000000"/>
      <name val="Docs-Calibri"/>
    </font>
    <font>
      <u/>
      <sz val="12"/>
      <color rgb="FF000000"/>
      <name val="Calibri"/>
      <family val="2"/>
    </font>
    <font>
      <b/>
      <sz val="12"/>
      <color theme="1"/>
      <name val="Calibri"/>
      <family val="2"/>
      <scheme val="minor"/>
    </font>
    <font>
      <u/>
      <sz val="12"/>
      <color rgb="FF0000FF"/>
      <name val="Calibri"/>
      <family val="2"/>
    </font>
    <font>
      <u/>
      <sz val="12"/>
      <color rgb="FF0000FF"/>
      <name val="Calibri"/>
      <family val="2"/>
    </font>
    <font>
      <u/>
      <sz val="12"/>
      <color rgb="FF1155CC"/>
      <name val="Calibri"/>
      <family val="2"/>
    </font>
    <font>
      <u/>
      <sz val="12"/>
      <color rgb="FF000000"/>
      <name val="Calibri"/>
      <family val="2"/>
    </font>
    <font>
      <u/>
      <sz val="12"/>
      <color rgb="FF0000FF"/>
      <name val="Calibri"/>
      <family val="2"/>
    </font>
    <font>
      <u/>
      <sz val="12"/>
      <color rgb="FF000000"/>
      <name val="Calibri"/>
      <family val="2"/>
    </font>
    <font>
      <sz val="12"/>
      <color rgb="FF000000"/>
      <name val="Calibri"/>
      <family val="2"/>
    </font>
    <font>
      <u/>
      <sz val="12"/>
      <color theme="10"/>
      <name val="Calibri"/>
      <family val="2"/>
      <scheme val="minor"/>
    </font>
    <font>
      <u/>
      <sz val="16"/>
      <color theme="10"/>
      <name val="Calibri"/>
      <family val="2"/>
      <scheme val="minor"/>
    </font>
    <font>
      <b/>
      <sz val="22"/>
      <color theme="1"/>
      <name val="Calibri"/>
      <family val="2"/>
    </font>
  </fonts>
  <fills count="4">
    <fill>
      <patternFill patternType="none"/>
    </fill>
    <fill>
      <patternFill patternType="gray125"/>
    </fill>
    <fill>
      <patternFill patternType="solid">
        <fgColor rgb="FFC9DAF8"/>
        <bgColor rgb="FFC9DAF8"/>
      </patternFill>
    </fill>
    <fill>
      <patternFill patternType="solid">
        <fgColor rgb="FFFCE5CD"/>
        <bgColor rgb="FFFCE5CD"/>
      </patternFill>
    </fill>
  </fills>
  <borders count="13">
    <border>
      <left/>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right style="thin">
        <color rgb="FF999999"/>
      </right>
      <top/>
      <bottom/>
      <diagonal/>
    </border>
    <border>
      <left style="thin">
        <color rgb="FF999999"/>
      </left>
      <right/>
      <top style="thin">
        <color indexed="65"/>
      </top>
      <bottom style="thin">
        <color rgb="FF999999"/>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s>
  <cellStyleXfs count="2">
    <xf numFmtId="0" fontId="0" fillId="0" borderId="0"/>
    <xf numFmtId="0" fontId="21" fillId="0" borderId="0" applyNumberFormat="0" applyFill="0" applyBorder="0" applyAlignment="0" applyProtection="0"/>
  </cellStyleXfs>
  <cellXfs count="49">
    <xf numFmtId="0" fontId="0" fillId="0" borderId="0" xfId="0"/>
    <xf numFmtId="0" fontId="1" fillId="0" borderId="0" xfId="0" applyFont="1"/>
    <xf numFmtId="0" fontId="3" fillId="0" borderId="0" xfId="0" applyFont="1"/>
    <xf numFmtId="0" fontId="5" fillId="2" borderId="0" xfId="0" applyFont="1" applyFill="1" applyAlignment="1">
      <alignment horizontal="left"/>
    </xf>
    <xf numFmtId="0" fontId="6" fillId="0" borderId="0" xfId="0" applyFont="1"/>
    <xf numFmtId="0" fontId="7" fillId="0" borderId="0" xfId="0" applyFont="1"/>
    <xf numFmtId="0" fontId="8" fillId="0" borderId="0" xfId="0" applyFont="1"/>
    <xf numFmtId="0" fontId="5" fillId="0" borderId="0" xfId="0" applyFont="1"/>
    <xf numFmtId="0" fontId="10"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1" fillId="3" borderId="0" xfId="0" applyFont="1" applyFill="1"/>
    <xf numFmtId="0" fontId="19" fillId="0" borderId="0" xfId="0" applyFont="1"/>
    <xf numFmtId="0" fontId="20" fillId="0" borderId="0" xfId="0" applyFont="1"/>
    <xf numFmtId="0" fontId="0" fillId="0" borderId="1" xfId="0" pivotButton="1" applyBorder="1"/>
    <xf numFmtId="0" fontId="0" fillId="0" borderId="2" xfId="0" applyBorder="1"/>
    <xf numFmtId="0" fontId="0" fillId="0" borderId="3" xfId="0" applyBorder="1"/>
    <xf numFmtId="0" fontId="0" fillId="0" borderId="1" xfId="0" applyBorder="1"/>
    <xf numFmtId="0" fontId="0" fillId="0" borderId="4" xfId="0" applyBorder="1"/>
    <xf numFmtId="0" fontId="0" fillId="0" borderId="5" xfId="0" applyBorder="1"/>
    <xf numFmtId="0" fontId="0" fillId="0" borderId="1" xfId="0" applyNumberFormat="1"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7" xfId="0" applyNumberFormat="1" applyBorder="1"/>
    <xf numFmtId="0" fontId="0" fillId="0" borderId="0" xfId="0" applyNumberFormat="1"/>
    <xf numFmtId="0" fontId="0" fillId="0" borderId="8" xfId="0" applyNumberFormat="1" applyBorder="1"/>
    <xf numFmtId="0" fontId="0" fillId="0" borderId="9" xfId="0" applyBorder="1"/>
    <xf numFmtId="0" fontId="0" fillId="0" borderId="10" xfId="0" applyBorder="1"/>
    <xf numFmtId="0" fontId="0" fillId="0" borderId="10" xfId="0" applyNumberFormat="1" applyBorder="1"/>
    <xf numFmtId="0" fontId="0" fillId="0" borderId="11" xfId="0" applyNumberFormat="1" applyBorder="1"/>
    <xf numFmtId="0" fontId="0" fillId="0" borderId="12" xfId="0" applyNumberFormat="1" applyBorder="1"/>
    <xf numFmtId="0" fontId="5" fillId="0" borderId="0" xfId="0" applyFont="1" applyFill="1"/>
    <xf numFmtId="0" fontId="9" fillId="0" borderId="0" xfId="0" applyFont="1" applyFill="1"/>
    <xf numFmtId="0" fontId="0" fillId="0" borderId="0" xfId="0" applyFill="1"/>
    <xf numFmtId="0" fontId="1" fillId="0" borderId="0" xfId="0" applyFont="1" applyFill="1"/>
    <xf numFmtId="0" fontId="10" fillId="0" borderId="0" xfId="0" applyFont="1" applyFill="1"/>
    <xf numFmtId="0" fontId="2" fillId="0" borderId="0" xfId="0" applyFont="1" applyFill="1"/>
    <xf numFmtId="0" fontId="11" fillId="0" borderId="0" xfId="0" applyFont="1" applyFill="1" applyAlignment="1">
      <alignment horizontal="left"/>
    </xf>
    <xf numFmtId="0" fontId="4" fillId="0" borderId="0" xfId="0" applyFont="1" applyFill="1"/>
    <xf numFmtId="0" fontId="12" fillId="0" borderId="0" xfId="0" applyFont="1" applyFill="1"/>
    <xf numFmtId="0" fontId="22" fillId="0" borderId="0" xfId="1" applyFont="1"/>
    <xf numFmtId="14" fontId="0" fillId="0" borderId="0" xfId="0" applyNumberFormat="1"/>
    <xf numFmtId="0" fontId="23" fillId="0" borderId="0" xfId="0" applyFont="1"/>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Office User" refreshedDate="45638.798651157405" refreshedVersion="8" recordCount="442" xr:uid="{00000000-000A-0000-FFFF-FFFF00000000}">
  <cacheSource type="worksheet">
    <worksheetSource ref="B1:E443" sheet="Data"/>
  </cacheSource>
  <cacheFields count="4">
    <cacheField name="Category" numFmtId="0">
      <sharedItems count="5">
        <s v="AFPI Board of Academic Advisors"/>
        <s v="AFPI Board of Directors"/>
        <s v="AFPI Staff"/>
        <s v="America First Works Board of Directors"/>
        <s v="America First Works Staff"/>
      </sharedItems>
    </cacheField>
    <cacheField name="Name" numFmtId="0">
      <sharedItems count="212">
        <s v="Casey Mulligan"/>
        <s v="Ge Bai"/>
        <s v="Jeffrey Campbell"/>
        <s v="Kevin Hassett"/>
        <s v="Kiron K. Skinner"/>
        <s v="Lee Ohanian"/>
        <s v="Richard Valentine Burkhauser"/>
        <s v="Larry Kudlow"/>
        <s v="Linda E McMahon"/>
        <s v="Bob Unanue"/>
        <s v="Brooke L. Rollins"/>
        <s v="Cody Campbell"/>
        <s v="Mark Pentecost"/>
        <s v="Newt Gingrich"/>
        <s v="Tim Dunn"/>
        <s v="Trish Duggan"/>
        <s v="Gregory Sindelar"/>
        <s v="Lisa Troutt"/>
        <s v="Thomas Lyles"/>
        <s v="Aaron Hedlund"/>
        <s v="Abi Dills"/>
        <s v="Adam Savit"/>
        <s v="Adam W. Schindler"/>
        <s v="Alex Zemek"/>
        <s v="Alexandra Caro Campana"/>
        <s v="Alexandra Kirschbaum"/>
        <s v="Allen Silkin"/>
        <s v="Allison Schuster"/>
        <s v="Alveda King"/>
        <s v="Amelia Joy"/>
        <s v="Andrew Cuff"/>
        <s v="Andrew Whitaker"/>
        <s v="Andy Puzder"/>
        <s v="Angelo Soto"/>
        <s v="Anna Pingel"/>
        <s v="Ashley Hayek"/>
        <s v="Beatrice Brooke"/>
        <s v="Bobby Jindal"/>
        <s v="Brandy Brown"/>
        <s v="Caelen Philips"/>
        <s v="Caity Durning"/>
        <s v="Cale Clingenpeel"/>
        <s v="Caleb Burdett"/>
        <s v="Carla Sands"/>
        <s v="Catharine Cypher"/>
        <s v="Chad Wolf"/>
        <s v="Charlie Katebi"/>
        <s v="Chase Forrester"/>
        <s v="Chris Leader"/>
        <s v="Christopher Schorr"/>
        <s v="Claire Gute"/>
        <s v="Cliff Sims"/>
        <s v="Cole Mushegan"/>
        <s v="Cooper Smith"/>
        <s v="David L. Bernhardt"/>
        <s v="David Vasquez"/>
        <s v="Davis Ingle"/>
        <s v="Doug Collins"/>
        <s v="Drake Franklin"/>
        <s v="Ellia Rosado"/>
        <s v="Frank Murphy"/>
        <s v="Frederick Fleitz"/>
        <s v="Gail Wilson"/>
        <s v="George Nesterczuk"/>
        <s v="Gloria McDonald"/>
        <s v="Hannah Anderson"/>
        <s v="Heidi Overton"/>
        <s v="Hilton Beckham"/>
        <s v="Hogan Gidley"/>
        <s v="J. Kenneth Blackwell"/>
        <s v="Jack Brewer"/>
        <s v="Jack Casali"/>
        <s v="Jacob Olidort"/>
        <s v="Jacob Sagert"/>
        <s v="James Baehr"/>
        <s v="James Carter"/>
        <s v="James P. Pinkerton"/>
        <s v="James Sherk"/>
        <s v="Janet Naughton"/>
        <s v="Jason Allen"/>
        <s v="Jeremiah Wallace"/>
        <s v="Jerry C. Davis"/>
        <s v="Jessica Hart Steinmann"/>
        <s v="Jill Homan"/>
        <s v="Joe Bottari"/>
        <s v="Joe Kirkpatrick"/>
        <s v="John Coale"/>
        <s v="John Ratcliffe"/>
        <s v="Jon Sanders"/>
        <s v="Jonathan Pidluzny"/>
        <s v="Jordan Kittleson"/>
        <s v="Jorge Martinez"/>
        <s v="Joseph Keith Kellogg Jr"/>
        <s v="Joseph Lavorgna"/>
        <s v="Julia Butch"/>
        <s v="Julie Taylor"/>
        <s v="Kaitlin Owens"/>
        <s v="Kellyanne Conway"/>
        <s v="Kenneth R. Timmerman"/>
        <s v="Kevin Cabrera"/>
        <s v="Kristen Ziccarelli"/>
        <s v="Laura Hendrickson"/>
        <s v="Laurie Todd-Smith"/>
        <s v="Lea Bardon"/>
        <s v="Lou Holtz"/>
        <s v="Luke Lindberg"/>
        <s v="Madison Alexander"/>
        <s v="Marc Lotter"/>
        <s v="Margo Nicholas"/>
        <s v="Martin Gillespie"/>
        <s v="Mary Clare Hamilton"/>
        <s v="Mary Stiffler"/>
        <s v="Matias Perttula"/>
        <s v="Matthew Henderson"/>
        <s v="Matthew Jensen"/>
        <s v="Matthew Lobel"/>
        <s v="Matthew Whitaker"/>
        <s v="Michael Berry"/>
        <s v="Michael Faulkender"/>
        <s v="Mick Zais"/>
        <s v="Mike Vallante"/>
        <s v="Morgan Murphy"/>
        <s v="Natalie Leaman"/>
        <s v="Oliver McPherson-Smith"/>
        <s v="Pam Bondi"/>
        <s v="Patricia Nation"/>
        <s v="Paula White-Cain"/>
        <s v="Pedro Panelo"/>
        <s v="Peter Knickerbocker"/>
        <s v="Phil Bryant"/>
        <s v="Preston Parry"/>
        <s v="Rachel Wallen Oglesby"/>
        <s v="Rebecca Yardley"/>
        <s v="Renee Hudson"/>
        <s v="Richard Lawson"/>
        <s v="Richard Maher"/>
        <s v="Richard Rogers"/>
        <s v="Riley Gaines"/>
        <s v="Rob McLeod"/>
        <s v="Rob Pacienza"/>
        <s v="Robert Law"/>
        <s v="Robert Lighthizer"/>
        <s v="Robert Wilkie"/>
        <s v="Ryann McEnany"/>
        <s v="Sam Trippie"/>
        <s v="Samantha Seal"/>
        <s v="Samuel Buchan"/>
        <s v="Scott Erickson"/>
        <s v="Scott Singer"/>
        <s v="Scott Toland"/>
        <s v="Scott Turner"/>
        <s v="Shay Hawkins"/>
        <s v="Simon Miller"/>
        <s v="Stacey Schieffelin"/>
        <s v="Steve Moore"/>
        <s v="T.C. Becker"/>
        <s v="Travis Shirkman"/>
        <s v="Weifeng Zhong"/>
        <s v="Wesley Meadowcroft"/>
        <s v="Andy Rosenblatt"/>
        <s v="Cate Crosbie"/>
        <s v="Chad Connelly"/>
        <s v="Doug Hoelscher"/>
        <s v="Jase Panebianco"/>
        <s v="Javon Price"/>
        <s v="Jon Shiner"/>
        <s v="Madison Berube"/>
        <s v="Martin Marks"/>
        <s v="Michael Rigas"/>
        <s v="Nicole Parker"/>
        <s v="Paul McLaughlin"/>
        <s v="Rick Perry"/>
        <s v="Ryan Caudelle"/>
        <s v="Sam Mims"/>
        <s v="Scott Glabe"/>
        <s v="Stephen Yates"/>
        <s v="Troup Hemenway"/>
        <s v="Andrew Wheeler"/>
        <s v="John Gidley"/>
        <s v="Nick Barbknecht"/>
        <s v="Rachael Slobodien"/>
        <s v="Steven M. Smith"/>
        <s v="Abigail Graham"/>
        <s v="Alex Campana"/>
        <s v="Ashley Mocarski"/>
        <s v="Bill Woolf"/>
        <s v="Brian Morgenstern"/>
        <s v="Emily Tubb"/>
        <s v="Ja’ron Smith"/>
        <s v="John A. Zadrozny"/>
        <s v="Josh Campbell"/>
        <s v="Juan Caro"/>
        <s v="Kaelan Dorr"/>
        <s v="Katharine Sullivan"/>
        <s v="Kendall Johnson"/>
        <s v="Rachel Craddock"/>
        <s v="Josh Trevino"/>
        <s v="Lee Zeldin"/>
        <s v="Jonathan T. Proch"/>
        <s v="Brian O Walsh"/>
        <s v="Harold Hamm"/>
        <s v="Roy W. Bailey"/>
        <s v="Thomas O. Hicks Jr."/>
        <s v="Douglas Ammerman"/>
        <s v="James Nicholas Ayers"/>
        <s v="John Britten"/>
        <s v="Kelly Sadler"/>
        <s v="Leigh Anne Wood Gillis"/>
        <s v="Nathan Klein"/>
        <s v="Pradeep Belur"/>
        <s v="Erin Montgomery"/>
        <s v="Joseph Ahern"/>
      </sharedItems>
    </cacheField>
    <cacheField name="Description" numFmtId="0">
      <sharedItems containsBlank="1"/>
    </cacheField>
    <cacheField name="Date" numFmtId="0">
      <sharedItems containsSemiMixedTypes="0" containsString="0" containsNumber="1" containsInteger="1" minValue="2017" maxValue="2024" count="8">
        <n v="2024"/>
        <n v="2023"/>
        <n v="2022"/>
        <n v="2021"/>
        <n v="2020"/>
        <n v="2019"/>
        <n v="2018"/>
        <n v="2017"/>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2">
  <r>
    <x v="0"/>
    <x v="0"/>
    <s v="Member, Board of Academic Advisors; Professor in Economics at the College at the University of Chicago"/>
    <x v="0"/>
  </r>
  <r>
    <x v="0"/>
    <x v="1"/>
    <s v="Member, Board of Academic Advisors; Professor of Accounting at Johns Hopkins Carey Business School"/>
    <x v="0"/>
  </r>
  <r>
    <x v="0"/>
    <x v="2"/>
    <s v="Member, Board of Academic Advisors; Frances D. Rasmus and Jerome A. Castellini Professor of Economics at the University of Notre Dame"/>
    <x v="0"/>
  </r>
  <r>
    <x v="0"/>
    <x v="3"/>
    <s v="Chair, Board of Academic Advisors; visiting distinguished fellow at the Hoover Institution"/>
    <x v="0"/>
  </r>
  <r>
    <x v="0"/>
    <x v="4"/>
    <s v="Member, Board of Academic Advisors; Taube Professor for International Relations and Politics at Carnegie Mellon University’s Institute for Politics and Strategy, W. Glenn Campbell Research Fellow at Stanford University’s Hoover Institution"/>
    <x v="0"/>
  </r>
  <r>
    <x v="0"/>
    <x v="5"/>
    <s v="Member, Board of Academic Advisors; Director of the Ettinger Family Program in Macroeconomic Research at UCLA, Senior Fellow at the Hoover Institution at Stanford University, Associate Director of the Center for the Advanced Study in Economic Efficiency a"/>
    <x v="0"/>
  </r>
  <r>
    <x v="0"/>
    <x v="6"/>
    <s v="Member, Board of Academic Advisors; Emeritus Sarah Gibson Blanding Professor of Public Policy in the Department of Policy Analysis and Management at Cornell University"/>
    <x v="0"/>
  </r>
  <r>
    <x v="0"/>
    <x v="0"/>
    <s v="Member, Board of Academic Advisors; Professor in Economics at the College at the University of Chicago"/>
    <x v="1"/>
  </r>
  <r>
    <x v="0"/>
    <x v="1"/>
    <s v="Member, Board of Academic Advisors; Professor of Accounting at Johns Hopkins Carey Business School"/>
    <x v="1"/>
  </r>
  <r>
    <x v="0"/>
    <x v="2"/>
    <s v="Member, Board of Academic Advisors; Frances D. Rasmus and Jerome A. Castellini Professor of Economics at the University of Notre Dame"/>
    <x v="1"/>
  </r>
  <r>
    <x v="0"/>
    <x v="3"/>
    <s v="Chair, Board of Academic Advisors; visiting distinguished fellow at the Hoover Institution"/>
    <x v="1"/>
  </r>
  <r>
    <x v="0"/>
    <x v="4"/>
    <s v="Member, Board of Academic Advisors; Taube Professor for International Relations and Politics at Carnegie Mellon University’s Institute for Politics and Strategy, W. Glenn Campbell Research Fellow at Stanford University’s Hoover Institution"/>
    <x v="1"/>
  </r>
  <r>
    <x v="0"/>
    <x v="5"/>
    <s v="Member, Board of Academic Advisors; Director of the Ettinger Family Program in Macroeconomic Research at UCLA, Senior Fellow at the Hoover Institution at Stanford University, Associate Director of the Center for the Advanced Study in Economic Efficiency a"/>
    <x v="1"/>
  </r>
  <r>
    <x v="0"/>
    <x v="6"/>
    <s v="Member, Board of Academic Advisors; Emeritus Sarah Gibson Blanding Professor of Public Policy in the Department of Policy Analysis and Management at Cornell University"/>
    <x v="1"/>
  </r>
  <r>
    <x v="0"/>
    <x v="0"/>
    <s v="Member, Board of Academic Advisors; Professor in Economics at the College at the University of Chicago"/>
    <x v="2"/>
  </r>
  <r>
    <x v="0"/>
    <x v="1"/>
    <s v="Member, Board of Academic Advisors; Professor of Accounting at Johns Hopkins Carey Business School"/>
    <x v="2"/>
  </r>
  <r>
    <x v="0"/>
    <x v="2"/>
    <s v="Member, Board of Academic Advisors; Frances D. Rasmus and Jerome A. Castellini Professor of Economics at the University of Notre Dame"/>
    <x v="2"/>
  </r>
  <r>
    <x v="0"/>
    <x v="3"/>
    <s v="Chair, Board of Academic Advisors; visiting distinguished fellow at the Hoover Institution"/>
    <x v="2"/>
  </r>
  <r>
    <x v="0"/>
    <x v="4"/>
    <s v="Member, Board of Academic Advisors; Taube Professor for International Relations and Politics at Carnegie Mellon University’s Institute for Politics and Strategy, W. Glenn Campbell Research Fellow at Stanford University’s Hoover Institution"/>
    <x v="2"/>
  </r>
  <r>
    <x v="0"/>
    <x v="5"/>
    <s v="Member, Board of Academic Advisors; Director of the Ettinger Family Program in Macroeconomic Research at UCLA, Senior Fellow at the Hoover Institution at Stanford University, Associate Director of the Center for the Advanced Study in Economic Efficiency a"/>
    <x v="2"/>
  </r>
  <r>
    <x v="0"/>
    <x v="6"/>
    <s v="Member, Board of Academic Advisors; Emeritus Sarah Gibson Blanding Professor of Public Policy in the Department of Policy Analysis and Management at Cornell University"/>
    <x v="2"/>
  </r>
  <r>
    <x v="1"/>
    <x v="7"/>
    <s v="Vice Chair of the Board and Chair, Center for American Prosperity"/>
    <x v="0"/>
  </r>
  <r>
    <x v="1"/>
    <x v="8"/>
    <s v="Chair of the Board and Chair, Center for the American Worker"/>
    <x v="0"/>
  </r>
  <r>
    <x v="1"/>
    <x v="7"/>
    <s v="Vice Chair of the Board and Chair, Center for American Prosperity"/>
    <x v="1"/>
  </r>
  <r>
    <x v="1"/>
    <x v="8"/>
    <s v="Chair of the Board and Chair, Center for the American Worker"/>
    <x v="1"/>
  </r>
  <r>
    <x v="1"/>
    <x v="9"/>
    <s v="Board Member"/>
    <x v="2"/>
  </r>
  <r>
    <x v="1"/>
    <x v="10"/>
    <s v="President/CEO"/>
    <x v="2"/>
  </r>
  <r>
    <x v="1"/>
    <x v="11"/>
    <s v="Treasurer"/>
    <x v="2"/>
  </r>
  <r>
    <x v="1"/>
    <x v="7"/>
    <s v="Vice Chair"/>
    <x v="2"/>
  </r>
  <r>
    <x v="1"/>
    <x v="8"/>
    <s v="Chair"/>
    <x v="2"/>
  </r>
  <r>
    <x v="1"/>
    <x v="12"/>
    <s v="Board Member"/>
    <x v="2"/>
  </r>
  <r>
    <x v="1"/>
    <x v="13"/>
    <s v="Board Member"/>
    <x v="2"/>
  </r>
  <r>
    <x v="1"/>
    <x v="14"/>
    <s v="Board Member"/>
    <x v="2"/>
  </r>
  <r>
    <x v="1"/>
    <x v="15"/>
    <s v="Board Member"/>
    <x v="2"/>
  </r>
  <r>
    <x v="1"/>
    <x v="9"/>
    <s v="Board Member"/>
    <x v="3"/>
  </r>
  <r>
    <x v="1"/>
    <x v="10"/>
    <s v="President/CEO"/>
    <x v="3"/>
  </r>
  <r>
    <x v="1"/>
    <x v="11"/>
    <s v="Treasurer"/>
    <x v="3"/>
  </r>
  <r>
    <x v="1"/>
    <x v="16"/>
    <s v="Secretary"/>
    <x v="3"/>
  </r>
  <r>
    <x v="1"/>
    <x v="7"/>
    <s v="Vice Chair"/>
    <x v="3"/>
  </r>
  <r>
    <x v="1"/>
    <x v="8"/>
    <s v="Chair"/>
    <x v="3"/>
  </r>
  <r>
    <x v="1"/>
    <x v="17"/>
    <s v="Board Member"/>
    <x v="3"/>
  </r>
  <r>
    <x v="1"/>
    <x v="13"/>
    <s v="Board Member"/>
    <x v="3"/>
  </r>
  <r>
    <x v="1"/>
    <x v="18"/>
    <s v="Treasurer"/>
    <x v="3"/>
  </r>
  <r>
    <x v="1"/>
    <x v="14"/>
    <s v="Board Member"/>
    <x v="3"/>
  </r>
  <r>
    <x v="1"/>
    <x v="15"/>
    <s v="Board Member"/>
    <x v="3"/>
  </r>
  <r>
    <x v="1"/>
    <x v="10"/>
    <s v="President &amp; CEO"/>
    <x v="4"/>
  </r>
  <r>
    <x v="1"/>
    <x v="11"/>
    <s v="Treasurer"/>
    <x v="4"/>
  </r>
  <r>
    <x v="1"/>
    <x v="7"/>
    <s v="Vice Chair"/>
    <x v="4"/>
  </r>
  <r>
    <x v="1"/>
    <x v="8"/>
    <s v="Chair"/>
    <x v="4"/>
  </r>
  <r>
    <x v="1"/>
    <x v="14"/>
    <s v="Board Member"/>
    <x v="4"/>
  </r>
  <r>
    <x v="1"/>
    <x v="15"/>
    <s v="Board Member"/>
    <x v="4"/>
  </r>
  <r>
    <x v="2"/>
    <x v="19"/>
    <s v="Director of Research; Senior Advisor, Center for America Prosperity"/>
    <x v="0"/>
  </r>
  <r>
    <x v="2"/>
    <x v="20"/>
    <s v="Project Manager for Athletes for America and Policy Analyst, Center for Opportunity Now"/>
    <x v="0"/>
  </r>
  <r>
    <x v="2"/>
    <x v="21"/>
    <s v="Director, China Policy Initiative"/>
    <x v="0"/>
  </r>
  <r>
    <x v="2"/>
    <x v="22"/>
    <s v="Chief Digital Officer"/>
    <x v="0"/>
  </r>
  <r>
    <x v="2"/>
    <x v="23"/>
    <s v="Senior Fellow, Center for Homeland Security &amp; Immigration"/>
    <x v="0"/>
  </r>
  <r>
    <x v="2"/>
    <x v="24"/>
    <s v="Director, Center for 1776 and Director, Center for Opportunity Now"/>
    <x v="0"/>
  </r>
  <r>
    <x v="2"/>
    <x v="25"/>
    <s v="Director of Operations"/>
    <x v="0"/>
  </r>
  <r>
    <x v="2"/>
    <x v="26"/>
    <s v="Director of Digital"/>
    <x v="0"/>
  </r>
  <r>
    <x v="2"/>
    <x v="27"/>
    <s v="Communications Specialist and Policy Advisor, Center for Education Opportunity; Center for the American Child"/>
    <x v="0"/>
  </r>
  <r>
    <x v="2"/>
    <x v="28"/>
    <s v="Chair, Center for the American Dream"/>
    <x v="0"/>
  </r>
  <r>
    <x v="2"/>
    <x v="29"/>
    <s v="Strategic Communications Director for State Affairs"/>
    <x v="0"/>
  </r>
  <r>
    <x v="2"/>
    <x v="30"/>
    <s v="Senior Policy Analyst, Higher Education Reform Initiative"/>
    <x v="0"/>
  </r>
  <r>
    <x v="2"/>
    <x v="31"/>
    <s v="Senior Project Manager"/>
    <x v="0"/>
  </r>
  <r>
    <x v="2"/>
    <x v="32"/>
    <s v="Senior Fellow"/>
    <x v="0"/>
  </r>
  <r>
    <x v="2"/>
    <x v="33"/>
    <s v="Operations Assistant, America First Transition Project"/>
    <x v="0"/>
  </r>
  <r>
    <x v="2"/>
    <x v="34"/>
    <s v="Policy Analyst, Center for Election Integrity"/>
    <x v="0"/>
  </r>
  <r>
    <x v="2"/>
    <x v="35"/>
    <s v="Chief Engagement Officer"/>
    <x v="0"/>
  </r>
  <r>
    <x v="2"/>
    <x v="36"/>
    <s v="Senior Advisor, Center for American Prosperity and Center for Energy &amp; Environment"/>
    <x v="0"/>
  </r>
  <r>
    <x v="2"/>
    <x v="37"/>
    <s v="Chair, Center for a Healthy America"/>
    <x v="0"/>
  </r>
  <r>
    <x v="2"/>
    <x v="38"/>
    <s v="Government Affairs and Strategic Communications Manager"/>
    <x v="0"/>
  </r>
  <r>
    <x v="2"/>
    <x v="10"/>
    <s v="President and CEO"/>
    <x v="0"/>
  </r>
  <r>
    <x v="2"/>
    <x v="39"/>
    <s v="Faith Engagement Coordinator"/>
    <x v="0"/>
  </r>
  <r>
    <x v="2"/>
    <x v="40"/>
    <s v="Senior Events Manager"/>
    <x v="0"/>
  </r>
  <r>
    <x v="2"/>
    <x v="41"/>
    <s v="Visiting Fellow"/>
    <x v="0"/>
  </r>
  <r>
    <x v="2"/>
    <x v="42"/>
    <s v="State Action Policy Analyst"/>
    <x v="0"/>
  </r>
  <r>
    <x v="2"/>
    <x v="43"/>
    <s v="Vice Chair, Center for Energy &amp; Environment"/>
    <x v="0"/>
  </r>
  <r>
    <x v="2"/>
    <x v="44"/>
    <s v="Deputy Chief of Staff; Chief Of Staff, Center for Litigation; Advisor, Center for the American Child"/>
    <x v="0"/>
  </r>
  <r>
    <x v="2"/>
    <x v="45"/>
    <s v="Executive Director, Chief Strategy Officer &amp; Chair, Center for Homeland Security &amp; Immigration"/>
    <x v="0"/>
  </r>
  <r>
    <x v="2"/>
    <x v="46"/>
    <s v="Deputy Director, Center for a Healthy America"/>
    <x v="0"/>
  </r>
  <r>
    <x v="2"/>
    <x v="47"/>
    <s v="Chief Events Officer"/>
    <x v="0"/>
  </r>
  <r>
    <x v="2"/>
    <x v="48"/>
    <s v="Chief Advisor, Center for the American Dream"/>
    <x v="0"/>
  </r>
  <r>
    <x v="2"/>
    <x v="49"/>
    <s v="Senior Policy Analyst, Higher Education Reform Initiative"/>
    <x v="0"/>
  </r>
  <r>
    <x v="2"/>
    <x v="50"/>
    <s v="Case Manager"/>
    <x v="0"/>
  </r>
  <r>
    <x v="2"/>
    <x v="51"/>
    <s v="Senior Fellow, Center for American Security"/>
    <x v="0"/>
  </r>
  <r>
    <x v="2"/>
    <x v="52"/>
    <s v="Policy Analyst, Center for 1776"/>
    <x v="0"/>
  </r>
  <r>
    <x v="2"/>
    <x v="53"/>
    <s v="Project Manager, Center for Homeland Security &amp; Immigration"/>
    <x v="0"/>
  </r>
  <r>
    <x v="2"/>
    <x v="54"/>
    <s v="Chair, Center For American Freedom"/>
    <x v="0"/>
  </r>
  <r>
    <x v="2"/>
    <x v="55"/>
    <s v="Policy Analyst for the Center for American Prosperity, the Center for Energy &amp; Environment"/>
    <x v="0"/>
  </r>
  <r>
    <x v="2"/>
    <x v="56"/>
    <s v="Communications Manager"/>
    <x v="0"/>
  </r>
  <r>
    <x v="2"/>
    <x v="57"/>
    <s v="Chair, AFPI Georgia"/>
    <x v="0"/>
  </r>
  <r>
    <x v="2"/>
    <x v="58"/>
    <s v="Southeastern Development Director &amp; Policy Analyst, Center for American Values"/>
    <x v="0"/>
  </r>
  <r>
    <x v="2"/>
    <x v="59"/>
    <s v="Communications Specialist"/>
    <x v="0"/>
  </r>
  <r>
    <x v="2"/>
    <x v="60"/>
    <s v="Chair, Athletes for America Coalition"/>
    <x v="0"/>
  </r>
  <r>
    <x v="2"/>
    <x v="61"/>
    <s v="Vice Chair, Center for American Security"/>
    <x v="0"/>
  </r>
  <r>
    <x v="2"/>
    <x v="62"/>
    <s v="Engagement Officer"/>
    <x v="0"/>
  </r>
  <r>
    <x v="2"/>
    <x v="63"/>
    <s v="Curriculum Director &amp; Personnel Management Lead, America First Transition Project"/>
    <x v="0"/>
  </r>
  <r>
    <x v="2"/>
    <x v="64"/>
    <s v="Senior Policy Analyst, Center for American Security"/>
    <x v="0"/>
  </r>
  <r>
    <x v="2"/>
    <x v="65"/>
    <s v="Director, Center for a Healthy America"/>
    <x v="0"/>
  </r>
  <r>
    <x v="2"/>
    <x v="66"/>
    <s v="Vice Chair, Center for a Healthy America &amp; Chief Policy Officer"/>
    <x v="0"/>
  </r>
  <r>
    <x v="2"/>
    <x v="67"/>
    <s v="Director of Communications"/>
    <x v="0"/>
  </r>
  <r>
    <x v="2"/>
    <x v="68"/>
    <s v="Vice Chair, Center for Election Integrity &amp; Senior Advisor for Communications"/>
    <x v="0"/>
  </r>
  <r>
    <x v="2"/>
    <x v="69"/>
    <s v="Chair, Center for Election Integrity"/>
    <x v="0"/>
  </r>
  <r>
    <x v="2"/>
    <x v="70"/>
    <s v="Chair, Center for Opportunity Now and Vice Chair, Center for 1776"/>
    <x v="0"/>
  </r>
  <r>
    <x v="2"/>
    <x v="71"/>
    <s v="Associate Attorney, Center for Litigation"/>
    <x v="0"/>
  </r>
  <r>
    <x v="2"/>
    <x v="72"/>
    <s v="Senior Policy Advisor, Center for Homeland Security &amp; Immigration"/>
    <x v="0"/>
  </r>
  <r>
    <x v="2"/>
    <x v="73"/>
    <s v="Policy Analyst, Center for American Freedom"/>
    <x v="0"/>
  </r>
  <r>
    <x v="2"/>
    <x v="74"/>
    <s v="Senior Fellow, Center for 1776"/>
    <x v="0"/>
  </r>
  <r>
    <x v="2"/>
    <x v="75"/>
    <s v="Senior Fellow, Center for American Prosperity"/>
    <x v="0"/>
  </r>
  <r>
    <x v="2"/>
    <x v="76"/>
    <s v="Senior Fellow, Center for American Prosperity"/>
    <x v="0"/>
  </r>
  <r>
    <x v="2"/>
    <x v="77"/>
    <s v="Director, Center for American Freedom"/>
    <x v="0"/>
  </r>
  <r>
    <x v="2"/>
    <x v="78"/>
    <s v="Senior Project Manager, America First Transition Project"/>
    <x v="0"/>
  </r>
  <r>
    <x v="2"/>
    <x v="79"/>
    <s v="Michigan Policy Advisor, Center for Election Integrity"/>
    <x v="0"/>
  </r>
  <r>
    <x v="2"/>
    <x v="80"/>
    <s v="Development Manager"/>
    <x v="0"/>
  </r>
  <r>
    <x v="2"/>
    <x v="81"/>
    <s v="Senior Advisor, Center for 1776"/>
    <x v="0"/>
  </r>
  <r>
    <x v="2"/>
    <x v="82"/>
    <s v="General Counsel and Director of Litigation, Center for Litigation"/>
    <x v="0"/>
  </r>
  <r>
    <x v="2"/>
    <x v="83"/>
    <s v="Advisor for Opportunity Zones, Center for Opportunity Now &amp; Center for American Prosperity"/>
    <x v="0"/>
  </r>
  <r>
    <x v="2"/>
    <x v="84"/>
    <s v="Project Manager, America First Transition Project"/>
    <x v="0"/>
  </r>
  <r>
    <x v="2"/>
    <x v="85"/>
    <s v="Senior Manager of Development Operations"/>
    <x v="0"/>
  </r>
  <r>
    <x v="2"/>
    <x v="86"/>
    <s v="Senior Advisor, Center for Litigation"/>
    <x v="0"/>
  </r>
  <r>
    <x v="2"/>
    <x v="87"/>
    <s v="Co-Chair, Center for American Security"/>
    <x v="0"/>
  </r>
  <r>
    <x v="2"/>
    <x v="88"/>
    <s v="Senior Fellow, Center for American Prosperity"/>
    <x v="0"/>
  </r>
  <r>
    <x v="2"/>
    <x v="89"/>
    <s v="Director, Higher Education Reform Initiative"/>
    <x v="0"/>
  </r>
  <r>
    <x v="2"/>
    <x v="90"/>
    <s v="Western Regional Policy Director, Center for Election Integrity"/>
    <x v="0"/>
  </r>
  <r>
    <x v="2"/>
    <x v="91"/>
    <s v="Hispanic Outreach Strategist &amp; Spanish Spokesperson"/>
    <x v="0"/>
  </r>
  <r>
    <x v="2"/>
    <x v="92"/>
    <s v="Co-Chair, Center for American Security"/>
    <x v="0"/>
  </r>
  <r>
    <x v="2"/>
    <x v="93"/>
    <s v="Senior Fellow"/>
    <x v="0"/>
  </r>
  <r>
    <x v="2"/>
    <x v="94"/>
    <s v="Policy Analyst, Center for Education Opportunity and Center for 1776"/>
    <x v="0"/>
  </r>
  <r>
    <x v="2"/>
    <x v="95"/>
    <s v="Director of Institutional Giving"/>
    <x v="0"/>
  </r>
  <r>
    <x v="2"/>
    <x v="96"/>
    <s v="Senior Policy Analyst, Center for Law &amp; Justice"/>
    <x v="0"/>
  </r>
  <r>
    <x v="2"/>
    <x v="97"/>
    <s v="Chair, Center for the American Child"/>
    <x v="0"/>
  </r>
  <r>
    <x v="2"/>
    <x v="98"/>
    <s v="Senior Fellow, Center for American Security"/>
    <x v="0"/>
  </r>
  <r>
    <x v="2"/>
    <x v="99"/>
    <s v="Executive Director, AFPI Florida Chapter &amp; Senior Advisor, National Hispanic Affairs"/>
    <x v="0"/>
  </r>
  <r>
    <x v="2"/>
    <x v="100"/>
    <s v="Director of Production and Policy Analyst, Center for"/>
    <x v="0"/>
  </r>
  <r>
    <x v="2"/>
    <x v="101"/>
    <s v="Senior Editor"/>
    <x v="0"/>
  </r>
  <r>
    <x v="2"/>
    <x v="102"/>
    <s v="Director, Center for Education Opportunity &amp; Director, Center for the American Child"/>
    <x v="0"/>
  </r>
  <r>
    <x v="2"/>
    <x v="103"/>
    <s v="Director of Development Operations"/>
    <x v="0"/>
  </r>
  <r>
    <x v="2"/>
    <x v="104"/>
    <s v="Chair, Center for 1776"/>
    <x v="0"/>
  </r>
  <r>
    <x v="2"/>
    <x v="105"/>
    <s v="Senior Fellow, Center for American Prosperity"/>
    <x v="0"/>
  </r>
  <r>
    <x v="2"/>
    <x v="106"/>
    <s v="Director of Donor Communications"/>
    <x v="0"/>
  </r>
  <r>
    <x v="2"/>
    <x v="107"/>
    <s v="Chief Communications Officer"/>
    <x v="0"/>
  </r>
  <r>
    <x v="2"/>
    <x v="108"/>
    <s v="Policy Analyst, Center for American Values"/>
    <x v="0"/>
  </r>
  <r>
    <x v="2"/>
    <x v="109"/>
    <s v="Chief Development Officer"/>
    <x v="0"/>
  </r>
  <r>
    <x v="2"/>
    <x v="110"/>
    <s v="Events Specialist"/>
    <x v="0"/>
  </r>
  <r>
    <x v="2"/>
    <x v="111"/>
    <s v="Executive Director, AFPI Pennsylvania"/>
    <x v="0"/>
  </r>
  <r>
    <x v="2"/>
    <x v="112"/>
    <s v="Fellow, Center for American Values"/>
    <x v="0"/>
  </r>
  <r>
    <x v="2"/>
    <x v="113"/>
    <s v="Director of Government Affairs"/>
    <x v="0"/>
  </r>
  <r>
    <x v="2"/>
    <x v="114"/>
    <s v="Director, Office for Fiscal and Regulatory Analysis"/>
    <x v="0"/>
  </r>
  <r>
    <x v="2"/>
    <x v="115"/>
    <s v="Policy Analyst, Higher Education Reform Initiative"/>
    <x v="0"/>
  </r>
  <r>
    <x v="2"/>
    <x v="116"/>
    <s v="CO-CHAIR, CENTER FOR LAW &amp; JUSTICE"/>
    <x v="0"/>
  </r>
  <r>
    <x v="2"/>
    <x v="117"/>
    <s v="Executive Director, Center for Litigation"/>
    <x v="0"/>
  </r>
  <r>
    <x v="2"/>
    <x v="118"/>
    <s v="Vice Chair, Center for American Prosperity &amp; Chief Economist"/>
    <x v="0"/>
  </r>
  <r>
    <x v="2"/>
    <x v="119"/>
    <s v="Senior Fellow, Center for Education Opportunity"/>
    <x v="0"/>
  </r>
  <r>
    <x v="2"/>
    <x v="120"/>
    <s v="Director, Center for Election Integrity"/>
    <x v="0"/>
  </r>
  <r>
    <x v="2"/>
    <x v="121"/>
    <s v="Senior Fellow, Center for American Security"/>
    <x v="0"/>
  </r>
  <r>
    <x v="2"/>
    <x v="122"/>
    <s v="Graphic Designer &amp; Project Manager"/>
    <x v="0"/>
  </r>
  <r>
    <x v="2"/>
    <x v="123"/>
    <s v="Director, Center for Energy &amp; Environment"/>
    <x v="0"/>
  </r>
  <r>
    <x v="2"/>
    <x v="124"/>
    <s v="Chair, Center for Litigation and Co-Chair, Center for Law and Justice"/>
    <x v="0"/>
  </r>
  <r>
    <x v="2"/>
    <x v="125"/>
    <s v="Attorney, Center for Litigation"/>
    <x v="0"/>
  </r>
  <r>
    <x v="2"/>
    <x v="126"/>
    <s v="Chair, Center for American Values"/>
    <x v="0"/>
  </r>
  <r>
    <x v="2"/>
    <x v="127"/>
    <s v="Program Manager &amp; Senior Research Analyst"/>
    <x v="0"/>
  </r>
  <r>
    <x v="2"/>
    <x v="128"/>
    <s v="Project Manager, America First Transition Project"/>
    <x v="0"/>
  </r>
  <r>
    <x v="2"/>
    <x v="129"/>
    <s v="Senior Advisor"/>
    <x v="0"/>
  </r>
  <r>
    <x v="2"/>
    <x v="130"/>
    <s v="Strategic Assistant to the President &amp; CEO"/>
    <x v="0"/>
  </r>
  <r>
    <x v="2"/>
    <x v="131"/>
    <s v="Chief State Action Officer &amp; Director, Center for the American Worker"/>
    <x v="0"/>
  </r>
  <r>
    <x v="2"/>
    <x v="132"/>
    <s v="Executive Director, AFPI Georgia"/>
    <x v="0"/>
  </r>
  <r>
    <x v="2"/>
    <x v="133"/>
    <s v="Chief of Staff &amp; Chief Government Affairs Officer"/>
    <x v="0"/>
  </r>
  <r>
    <x v="2"/>
    <x v="134"/>
    <s v="Senior Litigator, Center for Litigation"/>
    <x v="0"/>
  </r>
  <r>
    <x v="2"/>
    <x v="135"/>
    <s v="Senior Policy Analyst for State Action"/>
    <x v="0"/>
  </r>
  <r>
    <x v="2"/>
    <x v="136"/>
    <s v="National Director of Faith Engagement &amp; Senior Fellow, Center for American Values"/>
    <x v="0"/>
  </r>
  <r>
    <x v="2"/>
    <x v="137"/>
    <s v="Vice Chair, America First Athletes Coalition"/>
    <x v="0"/>
  </r>
  <r>
    <x v="2"/>
    <x v="138"/>
    <s v="Senior Director of Partnerships"/>
    <x v="0"/>
  </r>
  <r>
    <x v="2"/>
    <x v="139"/>
    <s v="Senior Fellow, Center for the American Dream"/>
    <x v="0"/>
  </r>
  <r>
    <x v="2"/>
    <x v="140"/>
    <s v="Director, Center for Homeland Security and Immigration &amp; Senior Editor"/>
    <x v="0"/>
  </r>
  <r>
    <x v="2"/>
    <x v="141"/>
    <s v="Chair, Center for American Trade"/>
    <x v="0"/>
  </r>
  <r>
    <x v="2"/>
    <x v="142"/>
    <s v="Distinguished Fellow, Center for American Security"/>
    <x v="0"/>
  </r>
  <r>
    <x v="2"/>
    <x v="143"/>
    <s v="Digital Marketing and Brand Communications Strategist and Engagement Officer"/>
    <x v="0"/>
  </r>
  <r>
    <x v="2"/>
    <x v="144"/>
    <s v="Development Manager"/>
    <x v="0"/>
  </r>
  <r>
    <x v="2"/>
    <x v="145"/>
    <s v="Special Assistant to the Executive Director and Strategic Communications Coordinator"/>
    <x v="0"/>
  </r>
  <r>
    <x v="2"/>
    <x v="146"/>
    <s v="Visiting Fellow, Center for Energy &amp; Environment"/>
    <x v="0"/>
  </r>
  <r>
    <x v="2"/>
    <x v="147"/>
    <s v="Director, Center for Law &amp; Justice"/>
    <x v="0"/>
  </r>
  <r>
    <x v="2"/>
    <x v="148"/>
    <s v="Senior Advisor, Center for the American Worker"/>
    <x v="0"/>
  </r>
  <r>
    <x v="2"/>
    <x v="149"/>
    <s v="Senior Advisor, America First Transition Project and Deputy General Counsel"/>
    <x v="0"/>
  </r>
  <r>
    <x v="2"/>
    <x v="150"/>
    <s v="Chair, Center for Education Opportunity"/>
    <x v="0"/>
  </r>
  <r>
    <x v="2"/>
    <x v="151"/>
    <s v="Deputy Director for Opportunity Zones, Center for Opportunity Now &amp; Center for American Prosperity"/>
    <x v="0"/>
  </r>
  <r>
    <x v="2"/>
    <x v="152"/>
    <s v="Operations Coordinator"/>
    <x v="0"/>
  </r>
  <r>
    <x v="2"/>
    <x v="153"/>
    <s v="Senior Advisor to the Chair of the Board and Senior Advisor, Center for the American Worker"/>
    <x v="0"/>
  </r>
  <r>
    <x v="2"/>
    <x v="154"/>
    <s v="Senior Fellow"/>
    <x v="0"/>
  </r>
  <r>
    <x v="2"/>
    <x v="155"/>
    <s v="Development Manager"/>
    <x v="0"/>
  </r>
  <r>
    <x v="2"/>
    <x v="156"/>
    <s v="Director of Donor Relations"/>
    <x v="0"/>
  </r>
  <r>
    <x v="2"/>
    <x v="157"/>
    <s v="Senior Advisor, Office for Fiscal and Regulatory Analysis"/>
    <x v="0"/>
  </r>
  <r>
    <x v="2"/>
    <x v="158"/>
    <s v="Assistant Director of Digital"/>
    <x v="0"/>
  </r>
  <r>
    <x v="2"/>
    <x v="19"/>
    <s v="Director of Research; Senior Advisor, Center for America Prosperity"/>
    <x v="1"/>
  </r>
  <r>
    <x v="2"/>
    <x v="20"/>
    <s v="Executive Assistant and Policy Analyst, Center for Opportunity Now and Center for American Values"/>
    <x v="1"/>
  </r>
  <r>
    <x v="2"/>
    <x v="21"/>
    <s v="Director, China Policy Initiative"/>
    <x v="1"/>
  </r>
  <r>
    <x v="2"/>
    <x v="22"/>
    <s v="Chief Digital Officer"/>
    <x v="1"/>
  </r>
  <r>
    <x v="2"/>
    <x v="23"/>
    <s v="Senior Fellow, Center for Homeland Security &amp; Immigration"/>
    <x v="1"/>
  </r>
  <r>
    <x v="2"/>
    <x v="24"/>
    <s v="Director, Center for 1776 and Director, Center for Opportunity Now"/>
    <x v="1"/>
  </r>
  <r>
    <x v="2"/>
    <x v="25"/>
    <s v="Director of Operations"/>
    <x v="1"/>
  </r>
  <r>
    <x v="2"/>
    <x v="27"/>
    <s v="Communications Specialist and Policy Advisor, Center for Education Opportunity; Center for the American Child"/>
    <x v="1"/>
  </r>
  <r>
    <x v="2"/>
    <x v="28"/>
    <s v="Chair, Center for the American Dream"/>
    <x v="1"/>
  </r>
  <r>
    <x v="2"/>
    <x v="32"/>
    <s v="Senior Fellow"/>
    <x v="1"/>
  </r>
  <r>
    <x v="2"/>
    <x v="159"/>
    <s v="Communications Specialist"/>
    <x v="1"/>
  </r>
  <r>
    <x v="2"/>
    <x v="34"/>
    <s v="Policy Analyst, Center for Election Integrity"/>
    <x v="1"/>
  </r>
  <r>
    <x v="2"/>
    <x v="35"/>
    <s v="Chief Engagement Officer"/>
    <x v="1"/>
  </r>
  <r>
    <x v="2"/>
    <x v="36"/>
    <s v="Senior Policy Analyst, Center for American Prosperity and Center for Energy &amp; Environment"/>
    <x v="1"/>
  </r>
  <r>
    <x v="2"/>
    <x v="37"/>
    <s v="Chair, Center for a Healthy America"/>
    <x v="1"/>
  </r>
  <r>
    <x v="2"/>
    <x v="10"/>
    <s v="President and CEO"/>
    <x v="1"/>
  </r>
  <r>
    <x v="2"/>
    <x v="40"/>
    <s v="Events Coordinator"/>
    <x v="1"/>
  </r>
  <r>
    <x v="2"/>
    <x v="41"/>
    <s v="Visiting Fellow"/>
    <x v="1"/>
  </r>
  <r>
    <x v="2"/>
    <x v="43"/>
    <s v="Vice Chair, Center for Energy &amp; Environment"/>
    <x v="1"/>
  </r>
  <r>
    <x v="2"/>
    <x v="160"/>
    <s v="Development Specialist"/>
    <x v="1"/>
  </r>
  <r>
    <x v="2"/>
    <x v="44"/>
    <s v="Deputy Chief of Staff; Chief Of Staff, Constitutional Litigation Partnership; Advisor, Center for the American Child"/>
    <x v="1"/>
  </r>
  <r>
    <x v="2"/>
    <x v="161"/>
    <s v="Senior Advisor, Center for Election Integrity"/>
    <x v="1"/>
  </r>
  <r>
    <x v="2"/>
    <x v="45"/>
    <s v="Executive Director, Chief Strategy Officer &amp; Chair, Center for Homeland Security &amp; Immigration"/>
    <x v="1"/>
  </r>
  <r>
    <x v="2"/>
    <x v="46"/>
    <s v="Deputy Director, Center for a Healthy America"/>
    <x v="1"/>
  </r>
  <r>
    <x v="2"/>
    <x v="47"/>
    <s v="Chief Events Officer"/>
    <x v="1"/>
  </r>
  <r>
    <x v="2"/>
    <x v="48"/>
    <s v="Chief Advisor, Center for the American Dream"/>
    <x v="1"/>
  </r>
  <r>
    <x v="2"/>
    <x v="51"/>
    <s v="Senior Fellow, Center for American Security"/>
    <x v="1"/>
  </r>
  <r>
    <x v="2"/>
    <x v="52"/>
    <s v="Policy Analyst, Center for 1776"/>
    <x v="1"/>
  </r>
  <r>
    <x v="2"/>
    <x v="54"/>
    <s v="Chair, Center For American Freedom"/>
    <x v="1"/>
  </r>
  <r>
    <x v="2"/>
    <x v="55"/>
    <s v="Policy Analyst for the Center for American Prosperity, the Center for Energy &amp; Environment"/>
    <x v="1"/>
  </r>
  <r>
    <x v="2"/>
    <x v="56"/>
    <s v="Communications Manager"/>
    <x v="1"/>
  </r>
  <r>
    <x v="2"/>
    <x v="162"/>
    <s v="Chair, America First Transition Project &amp; Senior Advisor"/>
    <x v="1"/>
  </r>
  <r>
    <x v="2"/>
    <x v="58"/>
    <s v="Southeastern Development Director &amp; Policy Analyst, Center for American Values"/>
    <x v="1"/>
  </r>
  <r>
    <x v="2"/>
    <x v="61"/>
    <s v="Vice Chair, Center for American Security"/>
    <x v="1"/>
  </r>
  <r>
    <x v="2"/>
    <x v="62"/>
    <s v="Engagement Officer"/>
    <x v="1"/>
  </r>
  <r>
    <x v="2"/>
    <x v="64"/>
    <s v="Senior Policy Analyst, Center for American Security"/>
    <x v="1"/>
  </r>
  <r>
    <x v="2"/>
    <x v="66"/>
    <s v="Chief Policy Officer and Director, Center for Healthy America"/>
    <x v="1"/>
  </r>
  <r>
    <x v="2"/>
    <x v="67"/>
    <s v="Director of Communications"/>
    <x v="1"/>
  </r>
  <r>
    <x v="2"/>
    <x v="68"/>
    <s v="Vice Chair, Center for Election Integrity &amp; Senior Advisor for Communications"/>
    <x v="1"/>
  </r>
  <r>
    <x v="2"/>
    <x v="69"/>
    <s v="Chair, Center for Election Integrity"/>
    <x v="1"/>
  </r>
  <r>
    <x v="2"/>
    <x v="70"/>
    <s v="Chair, Center for Opportunity Now and Vice-Chair, Center for 1776"/>
    <x v="1"/>
  </r>
  <r>
    <x v="2"/>
    <x v="73"/>
    <s v="Policy Analyst, Center for American Freedom"/>
    <x v="1"/>
  </r>
  <r>
    <x v="2"/>
    <x v="74"/>
    <s v="Senior Fellow, Center for 1776"/>
    <x v="1"/>
  </r>
  <r>
    <x v="2"/>
    <x v="75"/>
    <s v="Senior Fellow, Center for American Prosperity"/>
    <x v="1"/>
  </r>
  <r>
    <x v="2"/>
    <x v="76"/>
    <s v="Senior Fellow, Center for American Prosperity"/>
    <x v="1"/>
  </r>
  <r>
    <x v="2"/>
    <x v="77"/>
    <s v="Director, Center for American Freedom"/>
    <x v="1"/>
  </r>
  <r>
    <x v="2"/>
    <x v="163"/>
    <s v="Associate Attorney, Constitutional Litigation Partnership"/>
    <x v="1"/>
  </r>
  <r>
    <x v="2"/>
    <x v="79"/>
    <s v="Michigan Policy Advisor, Center for Election Integrity"/>
    <x v="1"/>
  </r>
  <r>
    <x v="2"/>
    <x v="164"/>
    <s v="Policy Analyst, Center for Opportunity Now; Center for American Values; and Center for American Security"/>
    <x v="1"/>
  </r>
  <r>
    <x v="2"/>
    <x v="80"/>
    <s v="Development Coordinator"/>
    <x v="1"/>
  </r>
  <r>
    <x v="2"/>
    <x v="81"/>
    <s v="Senior Advisor, Center for 1776"/>
    <x v="1"/>
  </r>
  <r>
    <x v="2"/>
    <x v="82"/>
    <s v="General Counsel and Director of Litigation, Constitutional Litigation Partnership"/>
    <x v="1"/>
  </r>
  <r>
    <x v="2"/>
    <x v="87"/>
    <s v="Co-Chair, Center for American Security"/>
    <x v="1"/>
  </r>
  <r>
    <x v="2"/>
    <x v="88"/>
    <s v="Senior Fellow, Center for American Prosperity"/>
    <x v="1"/>
  </r>
  <r>
    <x v="2"/>
    <x v="165"/>
    <s v="Director of State Strategies and Engagement"/>
    <x v="1"/>
  </r>
  <r>
    <x v="2"/>
    <x v="89"/>
    <s v="Director, Higher Education Reform Initiative"/>
    <x v="1"/>
  </r>
  <r>
    <x v="2"/>
    <x v="90"/>
    <s v="Western Regional Policy Director, Center for Election Integrity"/>
    <x v="1"/>
  </r>
  <r>
    <x v="2"/>
    <x v="91"/>
    <s v="Hispanic Outreach Strategist &amp; Spanish Spokesperson"/>
    <x v="1"/>
  </r>
  <r>
    <x v="2"/>
    <x v="92"/>
    <s v="Co-Chair, Center for American Security"/>
    <x v="1"/>
  </r>
  <r>
    <x v="2"/>
    <x v="93"/>
    <s v="Senior Fellow"/>
    <x v="1"/>
  </r>
  <r>
    <x v="2"/>
    <x v="94"/>
    <s v="Policy Analyst, Center for Education Opportunity and Center for 1776"/>
    <x v="1"/>
  </r>
  <r>
    <x v="2"/>
    <x v="95"/>
    <s v="Director of Institutional Giving"/>
    <x v="1"/>
  </r>
  <r>
    <x v="2"/>
    <x v="97"/>
    <s v="Chair, Center for the American Child"/>
    <x v="1"/>
  </r>
  <r>
    <x v="2"/>
    <x v="100"/>
    <s v="Policy Analyst, Center for Homeland Security and Immigration; Production Assistant"/>
    <x v="1"/>
  </r>
  <r>
    <x v="2"/>
    <x v="101"/>
    <s v="Senior Editor"/>
    <x v="1"/>
  </r>
  <r>
    <x v="2"/>
    <x v="102"/>
    <s v="Director, Center for Education Opportunity &amp; Director, Center for the American Child"/>
    <x v="1"/>
  </r>
  <r>
    <x v="2"/>
    <x v="103"/>
    <s v="Director of Development Operations"/>
    <x v="1"/>
  </r>
  <r>
    <x v="2"/>
    <x v="104"/>
    <s v="Chair, Center for 1776"/>
    <x v="1"/>
  </r>
  <r>
    <x v="2"/>
    <x v="105"/>
    <s v="Senior Fellow, Center for American Prosperity"/>
    <x v="1"/>
  </r>
  <r>
    <x v="2"/>
    <x v="166"/>
    <s v="Engagement Officer"/>
    <x v="1"/>
  </r>
  <r>
    <x v="2"/>
    <x v="107"/>
    <s v="Chief Communications Officer"/>
    <x v="1"/>
  </r>
  <r>
    <x v="2"/>
    <x v="108"/>
    <s v="Policy Analyst, Center for American Values"/>
    <x v="1"/>
  </r>
  <r>
    <x v="2"/>
    <x v="109"/>
    <s v="Chief Development Officer"/>
    <x v="1"/>
  </r>
  <r>
    <x v="2"/>
    <x v="167"/>
    <s v="Senior Advisor, America First Transition Project"/>
    <x v="1"/>
  </r>
  <r>
    <x v="2"/>
    <x v="112"/>
    <s v="Director, Center for American Values"/>
    <x v="1"/>
  </r>
  <r>
    <x v="2"/>
    <x v="113"/>
    <s v="Director of Government Affairs"/>
    <x v="1"/>
  </r>
  <r>
    <x v="2"/>
    <x v="115"/>
    <s v="Policy Analyst, Center for the American Worker &amp; Higher Education Reform Initiative"/>
    <x v="1"/>
  </r>
  <r>
    <x v="2"/>
    <x v="116"/>
    <s v="CO-CHAIR, CENTER FOR LAW &amp; JUSTICE"/>
    <x v="1"/>
  </r>
  <r>
    <x v="2"/>
    <x v="118"/>
    <s v="Chief Economist &amp; Senior Advisor, Center for American Prosperity"/>
    <x v="1"/>
  </r>
  <r>
    <x v="2"/>
    <x v="168"/>
    <s v="Director, America First Transition Project"/>
    <x v="1"/>
  </r>
  <r>
    <x v="2"/>
    <x v="119"/>
    <s v="Senior Fellow, Center for Education Opportunity"/>
    <x v="1"/>
  </r>
  <r>
    <x v="2"/>
    <x v="120"/>
    <s v="Director, Center for Election Integrity"/>
    <x v="1"/>
  </r>
  <r>
    <x v="2"/>
    <x v="122"/>
    <s v="Graphic Designer &amp; Project Manager"/>
    <x v="1"/>
  </r>
  <r>
    <x v="2"/>
    <x v="169"/>
    <s v="Senior Advisor, Center for Law &amp; Justice"/>
    <x v="1"/>
  </r>
  <r>
    <x v="2"/>
    <x v="123"/>
    <s v="Director, Center for Energy &amp; Environment"/>
    <x v="1"/>
  </r>
  <r>
    <x v="2"/>
    <x v="124"/>
    <s v="Chair, Constitutional Litigation Partnership and Co-Chair, Center for Law and Justice"/>
    <x v="1"/>
  </r>
  <r>
    <x v="2"/>
    <x v="125"/>
    <s v="Attorney, Constitutional Litigation Partnership"/>
    <x v="1"/>
  </r>
  <r>
    <x v="2"/>
    <x v="170"/>
    <s v="Development Assistant"/>
    <x v="1"/>
  </r>
  <r>
    <x v="2"/>
    <x v="126"/>
    <s v="Chair, Center for American Values"/>
    <x v="1"/>
  </r>
  <r>
    <x v="2"/>
    <x v="129"/>
    <s v="Senior Advisor"/>
    <x v="1"/>
  </r>
  <r>
    <x v="2"/>
    <x v="130"/>
    <s v="Strategic Assistant to the President &amp; CEO"/>
    <x v="1"/>
  </r>
  <r>
    <x v="2"/>
    <x v="131"/>
    <s v="Director, Center for the American Worker"/>
    <x v="1"/>
  </r>
  <r>
    <x v="2"/>
    <x v="133"/>
    <s v="Chief of Staff &amp; Chief Government Affairs Officer"/>
    <x v="1"/>
  </r>
  <r>
    <x v="2"/>
    <x v="134"/>
    <s v="Executive Director, Constitutional Litigation Partnership"/>
    <x v="1"/>
  </r>
  <r>
    <x v="2"/>
    <x v="171"/>
    <s v="Chair, Center for Energy &amp; Environment"/>
    <x v="1"/>
  </r>
  <r>
    <x v="2"/>
    <x v="139"/>
    <s v="Senior Fellow, Center for the American Dream"/>
    <x v="1"/>
  </r>
  <r>
    <x v="2"/>
    <x v="140"/>
    <s v="Director, Center for Homeland Security and Immigration"/>
    <x v="1"/>
  </r>
  <r>
    <x v="2"/>
    <x v="141"/>
    <s v="Chair, Center for American Trade"/>
    <x v="1"/>
  </r>
  <r>
    <x v="2"/>
    <x v="142"/>
    <s v="Distinguished Fellow, Center for American Security"/>
    <x v="1"/>
  </r>
  <r>
    <x v="2"/>
    <x v="172"/>
    <s v="Director of Strategic Initiatives"/>
    <x v="1"/>
  </r>
  <r>
    <x v="2"/>
    <x v="143"/>
    <s v="Digital Marketing and Brand Communications Strategist and Engagement Officer"/>
    <x v="1"/>
  </r>
  <r>
    <x v="2"/>
    <x v="173"/>
    <s v="Director of Data and Cybersecurity Policy Advisor"/>
    <x v="1"/>
  </r>
  <r>
    <x v="2"/>
    <x v="144"/>
    <s v="Development Manager"/>
    <x v="1"/>
  </r>
  <r>
    <x v="2"/>
    <x v="146"/>
    <s v="Visiting Fellow, Center for Energy &amp; Environment"/>
    <x v="1"/>
  </r>
  <r>
    <x v="2"/>
    <x v="147"/>
    <s v="Director, Center for Law &amp; Justice"/>
    <x v="1"/>
  </r>
  <r>
    <x v="2"/>
    <x v="174"/>
    <s v="Senior Fellow, Center for Homeland Security &amp; Immigration"/>
    <x v="1"/>
  </r>
  <r>
    <x v="2"/>
    <x v="149"/>
    <s v="Senior Editor &amp; Deputy General Counsel"/>
    <x v="1"/>
  </r>
  <r>
    <x v="2"/>
    <x v="150"/>
    <s v="Chair, Center for Education Opportunity"/>
    <x v="1"/>
  </r>
  <r>
    <x v="2"/>
    <x v="152"/>
    <s v="Operations Coordinator"/>
    <x v="1"/>
  </r>
  <r>
    <x v="2"/>
    <x v="153"/>
    <s v="Senior Advisor to the Chair of the Board and Senior Advisor, Center for the American Worker"/>
    <x v="1"/>
  </r>
  <r>
    <x v="2"/>
    <x v="175"/>
    <s v="Senior Fellow and Chair, China Policy Initiative"/>
    <x v="1"/>
  </r>
  <r>
    <x v="2"/>
    <x v="154"/>
    <s v="Senior Fellow"/>
    <x v="1"/>
  </r>
  <r>
    <x v="2"/>
    <x v="156"/>
    <s v="Director of Donor Relations"/>
    <x v="1"/>
  </r>
  <r>
    <x v="2"/>
    <x v="176"/>
    <s v="Senior Advisor, American Leadership Initiative"/>
    <x v="1"/>
  </r>
  <r>
    <x v="2"/>
    <x v="158"/>
    <s v="Email Marketing Manager"/>
    <x v="1"/>
  </r>
  <r>
    <x v="2"/>
    <x v="19"/>
    <s v="Director of Research"/>
    <x v="2"/>
  </r>
  <r>
    <x v="2"/>
    <x v="28"/>
    <s v="Chair, Center for the American Dream"/>
    <x v="2"/>
  </r>
  <r>
    <x v="2"/>
    <x v="177"/>
    <s v="Chair, Center for the Environment"/>
    <x v="2"/>
  </r>
  <r>
    <x v="2"/>
    <x v="35"/>
    <s v="Chief Engagement Officer"/>
    <x v="2"/>
  </r>
  <r>
    <x v="2"/>
    <x v="37"/>
    <s v="Chair, Center for a Healthy America"/>
    <x v="2"/>
  </r>
  <r>
    <x v="2"/>
    <x v="44"/>
    <s v="Chief of Staff, Constitutional Litigation Partnership and Advisor, Center for the American Child"/>
    <x v="2"/>
  </r>
  <r>
    <x v="2"/>
    <x v="45"/>
    <s v="Executive Director"/>
    <x v="2"/>
  </r>
  <r>
    <x v="2"/>
    <x v="54"/>
    <s v="Chair, Center for American Freedom"/>
    <x v="2"/>
  </r>
  <r>
    <x v="2"/>
    <x v="162"/>
    <s v="Chief Operating Officer"/>
    <x v="2"/>
  </r>
  <r>
    <x v="2"/>
    <x v="162"/>
    <s v="Secretary /COO"/>
    <x v="2"/>
  </r>
  <r>
    <x v="2"/>
    <x v="61"/>
    <s v="Vice Chair, Center for American Security"/>
    <x v="2"/>
  </r>
  <r>
    <x v="2"/>
    <x v="61"/>
    <s v="Center Vice Chair"/>
    <x v="2"/>
  </r>
  <r>
    <x v="2"/>
    <x v="66"/>
    <s v="Chief Policy Officer"/>
    <x v="2"/>
  </r>
  <r>
    <x v="2"/>
    <x v="69"/>
    <s v="Chair, Center for Election Integrity"/>
    <x v="2"/>
  </r>
  <r>
    <x v="2"/>
    <x v="70"/>
    <s v="Chair, Center for Opportunity Now and Vice-Chair, Center for 1776"/>
    <x v="2"/>
  </r>
  <r>
    <x v="2"/>
    <x v="75"/>
    <s v="Senior Fellow"/>
    <x v="2"/>
  </r>
  <r>
    <x v="2"/>
    <x v="82"/>
    <s v="General Counsel"/>
    <x v="2"/>
  </r>
  <r>
    <x v="2"/>
    <x v="82"/>
    <s v="General Counsel"/>
    <x v="2"/>
  </r>
  <r>
    <x v="2"/>
    <x v="178"/>
    <s v="Center Vice Chair"/>
    <x v="2"/>
  </r>
  <r>
    <x v="2"/>
    <x v="87"/>
    <s v="Co-Chair, Center for American Security"/>
    <x v="2"/>
  </r>
  <r>
    <x v="2"/>
    <x v="92"/>
    <s v="Center Co-Chair"/>
    <x v="2"/>
  </r>
  <r>
    <x v="2"/>
    <x v="92"/>
    <s v="Co-Chair, Center for American Security"/>
    <x v="2"/>
  </r>
  <r>
    <x v="2"/>
    <x v="104"/>
    <s v="Chair, Center for 1776"/>
    <x v="2"/>
  </r>
  <r>
    <x v="2"/>
    <x v="107"/>
    <s v="Chief Communications Officer"/>
    <x v="2"/>
  </r>
  <r>
    <x v="2"/>
    <x v="107"/>
    <s v="Chief Communications Officer"/>
    <x v="2"/>
  </r>
  <r>
    <x v="2"/>
    <x v="109"/>
    <s v="Chief Development Director"/>
    <x v="2"/>
  </r>
  <r>
    <x v="2"/>
    <x v="109"/>
    <s v="Chief Development Officer"/>
    <x v="2"/>
  </r>
  <r>
    <x v="2"/>
    <x v="116"/>
    <s v="CO-CHAIR, CENTER FOR LAW &amp; JUSTICE"/>
    <x v="2"/>
  </r>
  <r>
    <x v="2"/>
    <x v="179"/>
    <s v="Chief Marketing Officer"/>
    <x v="2"/>
  </r>
  <r>
    <x v="2"/>
    <x v="124"/>
    <s v="Chair, Constitutional Litigation Partnership and Co-Chair, Center for Law and Justice"/>
    <x v="2"/>
  </r>
  <r>
    <x v="2"/>
    <x v="126"/>
    <s v="Chair, Center for American Values"/>
    <x v="2"/>
  </r>
  <r>
    <x v="2"/>
    <x v="180"/>
    <s v="Senior Advisor &amp; Director, Center for the American Worker"/>
    <x v="2"/>
  </r>
  <r>
    <x v="2"/>
    <x v="171"/>
    <s v="Chair, Center for Energy Independence"/>
    <x v="2"/>
  </r>
  <r>
    <x v="2"/>
    <x v="141"/>
    <s v="Chair, Center for American Trade"/>
    <x v="2"/>
  </r>
  <r>
    <x v="2"/>
    <x v="150"/>
    <s v="Chair, Center for Education Opportunity"/>
    <x v="2"/>
  </r>
  <r>
    <x v="2"/>
    <x v="175"/>
    <s v="Senior Fellow"/>
    <x v="2"/>
  </r>
  <r>
    <x v="2"/>
    <x v="175"/>
    <s v="Senior Fellow and Chair, China Policy Initiative"/>
    <x v="2"/>
  </r>
  <r>
    <x v="2"/>
    <x v="181"/>
    <s v="Chief of Staff and Director, Center for New Frontiers"/>
    <x v="2"/>
  </r>
  <r>
    <x v="2"/>
    <x v="181"/>
    <s v="Chief of Staff"/>
    <x v="2"/>
  </r>
  <r>
    <x v="2"/>
    <x v="19"/>
    <s v="Director of Research"/>
    <x v="3"/>
  </r>
  <r>
    <x v="2"/>
    <x v="182"/>
    <s v="Press Assistant"/>
    <x v="3"/>
  </r>
  <r>
    <x v="2"/>
    <x v="183"/>
    <s v="Director of Stewardship and Policy Analyst, Center for 1776"/>
    <x v="3"/>
  </r>
  <r>
    <x v="2"/>
    <x v="35"/>
    <s v="Chief Development Officer and Senior Director for Engagement"/>
    <x v="3"/>
  </r>
  <r>
    <x v="2"/>
    <x v="184"/>
    <s v="Senior Director for Development"/>
    <x v="3"/>
  </r>
  <r>
    <x v="2"/>
    <x v="36"/>
    <s v="Policy Analyst, Center for American Prosperity and Center for Energy Independence"/>
    <x v="3"/>
  </r>
  <r>
    <x v="2"/>
    <x v="185"/>
    <s v="Senior Fellow"/>
    <x v="3"/>
  </r>
  <r>
    <x v="2"/>
    <x v="186"/>
    <s v="Senior Advisor"/>
    <x v="3"/>
  </r>
  <r>
    <x v="2"/>
    <x v="41"/>
    <s v="Chief Economist"/>
    <x v="3"/>
  </r>
  <r>
    <x v="2"/>
    <x v="44"/>
    <s v="Policy Analyst, Center for the American Child"/>
    <x v="3"/>
  </r>
  <r>
    <x v="2"/>
    <x v="45"/>
    <s v="Chairman, Center For Homeland Security And Immigration"/>
    <x v="3"/>
  </r>
  <r>
    <x v="2"/>
    <x v="51"/>
    <s v="Senior Fellow, Center for American Security"/>
    <x v="3"/>
  </r>
  <r>
    <x v="2"/>
    <x v="54"/>
    <s v="Chair, Center for American Freedom"/>
    <x v="3"/>
  </r>
  <r>
    <x v="2"/>
    <x v="162"/>
    <s v="Secretary/COO"/>
    <x v="3"/>
  </r>
  <r>
    <x v="2"/>
    <x v="58"/>
    <s v="Development Officer and Policy Analyst"/>
    <x v="3"/>
  </r>
  <r>
    <x v="2"/>
    <x v="187"/>
    <s v="Policy Analyst"/>
    <x v="3"/>
  </r>
  <r>
    <x v="2"/>
    <x v="62"/>
    <s v="Development Officer"/>
    <x v="3"/>
  </r>
  <r>
    <x v="2"/>
    <x v="66"/>
    <s v="Director, Center for a Healthy America"/>
    <x v="3"/>
  </r>
  <r>
    <x v="2"/>
    <x v="188"/>
    <s v="Chairman, Center for Second Chances"/>
    <x v="3"/>
  </r>
  <r>
    <x v="2"/>
    <x v="70"/>
    <s v="Chairman, Center for Opportunity Now"/>
    <x v="3"/>
  </r>
  <r>
    <x v="2"/>
    <x v="72"/>
    <s v="Director, Center for American Security"/>
    <x v="3"/>
  </r>
  <r>
    <x v="2"/>
    <x v="77"/>
    <s v="Director, Center for American Freedom"/>
    <x v="3"/>
  </r>
  <r>
    <x v="2"/>
    <x v="164"/>
    <s v="Policy Analyst, Center for Opportunity Now; Center for Second Chances; and Center for American Security"/>
    <x v="3"/>
  </r>
  <r>
    <x v="2"/>
    <x v="189"/>
    <s v="Director, Center for Homeland Security and Immigration"/>
    <x v="3"/>
  </r>
  <r>
    <x v="2"/>
    <x v="87"/>
    <s v="Co-Chairman, Center for American Security"/>
    <x v="3"/>
  </r>
  <r>
    <x v="2"/>
    <x v="92"/>
    <s v="Co Chair American Security"/>
    <x v="3"/>
  </r>
  <r>
    <x v="2"/>
    <x v="92"/>
    <s v="Co-Chairman, Center for American Security"/>
    <x v="3"/>
  </r>
  <r>
    <x v="2"/>
    <x v="190"/>
    <s v="Attorney, Constitutional Litigation Partnership"/>
    <x v="3"/>
  </r>
  <r>
    <x v="2"/>
    <x v="191"/>
    <s v="Director of Youth Engagement and Policy Analyst, Center for Energy Independence"/>
    <x v="3"/>
  </r>
  <r>
    <x v="2"/>
    <x v="192"/>
    <s v="Vice President for Communications and Director, Center for Media Accountability"/>
    <x v="3"/>
  </r>
  <r>
    <x v="2"/>
    <x v="193"/>
    <s v="Director, Center for Election Integrity; Director, Center for Law and Justice"/>
    <x v="3"/>
  </r>
  <r>
    <x v="2"/>
    <x v="194"/>
    <s v="Digital Media Producer and Engagement Manager"/>
    <x v="3"/>
  </r>
  <r>
    <x v="2"/>
    <x v="102"/>
    <s v="Senior Fellow for the Center for Education Opportunity and Center for the American Worker"/>
    <x v="3"/>
  </r>
  <r>
    <x v="2"/>
    <x v="109"/>
    <s v="Chief Development Director"/>
    <x v="3"/>
  </r>
  <r>
    <x v="2"/>
    <x v="124"/>
    <s v="Chair, Center for Law and Justice"/>
    <x v="3"/>
  </r>
  <r>
    <x v="2"/>
    <x v="126"/>
    <s v="Chairman, Center for the American Values"/>
    <x v="3"/>
  </r>
  <r>
    <x v="2"/>
    <x v="130"/>
    <s v="Director of Operations"/>
    <x v="3"/>
  </r>
  <r>
    <x v="2"/>
    <x v="180"/>
    <s v="Chief Communications Officer"/>
    <x v="3"/>
  </r>
  <r>
    <x v="2"/>
    <x v="195"/>
    <s v="Policy Analyst, Center for the American Worker and Center for Education Opportunity"/>
    <x v="3"/>
  </r>
  <r>
    <x v="2"/>
    <x v="171"/>
    <s v="Chairman, Center for Energy Independence"/>
    <x v="3"/>
  </r>
  <r>
    <x v="2"/>
    <x v="150"/>
    <s v="Chairman, Center for Education Opportunity"/>
    <x v="3"/>
  </r>
  <r>
    <x v="2"/>
    <x v="181"/>
    <s v="Chief of Staff and Director, Center for New Frontiers"/>
    <x v="3"/>
  </r>
  <r>
    <x v="3"/>
    <x v="35"/>
    <s v="Executive Director"/>
    <x v="0"/>
  </r>
  <r>
    <x v="3"/>
    <x v="10"/>
    <m/>
    <x v="0"/>
  </r>
  <r>
    <x v="3"/>
    <x v="16"/>
    <m/>
    <x v="0"/>
  </r>
  <r>
    <x v="3"/>
    <x v="196"/>
    <m/>
    <x v="0"/>
  </r>
  <r>
    <x v="3"/>
    <x v="197"/>
    <m/>
    <x v="0"/>
  </r>
  <r>
    <x v="3"/>
    <x v="8"/>
    <m/>
    <x v="0"/>
  </r>
  <r>
    <x v="3"/>
    <x v="14"/>
    <s v="Chair"/>
    <x v="0"/>
  </r>
  <r>
    <x v="3"/>
    <x v="35"/>
    <s v="Executive Director"/>
    <x v="1"/>
  </r>
  <r>
    <x v="3"/>
    <x v="16"/>
    <s v="Secretary/Treasurer"/>
    <x v="1"/>
  </r>
  <r>
    <x v="3"/>
    <x v="196"/>
    <m/>
    <x v="1"/>
  </r>
  <r>
    <x v="3"/>
    <x v="8"/>
    <m/>
    <x v="1"/>
  </r>
  <r>
    <x v="3"/>
    <x v="14"/>
    <s v="Chair"/>
    <x v="1"/>
  </r>
  <r>
    <x v="3"/>
    <x v="35"/>
    <s v="Executive Director"/>
    <x v="2"/>
  </r>
  <r>
    <x v="3"/>
    <x v="16"/>
    <s v="Secretary/Treasurer"/>
    <x v="2"/>
  </r>
  <r>
    <x v="3"/>
    <x v="196"/>
    <m/>
    <x v="2"/>
  </r>
  <r>
    <x v="3"/>
    <x v="8"/>
    <m/>
    <x v="2"/>
  </r>
  <r>
    <x v="3"/>
    <x v="14"/>
    <s v="Chair"/>
    <x v="2"/>
  </r>
  <r>
    <x v="3"/>
    <x v="35"/>
    <m/>
    <x v="3"/>
  </r>
  <r>
    <x v="3"/>
    <x v="16"/>
    <m/>
    <x v="3"/>
  </r>
  <r>
    <x v="3"/>
    <x v="198"/>
    <s v="Treasurer"/>
    <x v="3"/>
  </r>
  <r>
    <x v="3"/>
    <x v="196"/>
    <m/>
    <x v="3"/>
  </r>
  <r>
    <x v="3"/>
    <x v="8"/>
    <m/>
    <x v="3"/>
  </r>
  <r>
    <x v="3"/>
    <x v="14"/>
    <m/>
    <x v="3"/>
  </r>
  <r>
    <x v="3"/>
    <x v="199"/>
    <s v="President"/>
    <x v="4"/>
  </r>
  <r>
    <x v="3"/>
    <x v="8"/>
    <s v="Chair"/>
    <x v="4"/>
  </r>
  <r>
    <x v="3"/>
    <x v="199"/>
    <s v="Director, President"/>
    <x v="5"/>
  </r>
  <r>
    <x v="3"/>
    <x v="200"/>
    <s v="Director"/>
    <x v="5"/>
  </r>
  <r>
    <x v="3"/>
    <x v="8"/>
    <s v="Director, Chair"/>
    <x v="5"/>
  </r>
  <r>
    <x v="3"/>
    <x v="201"/>
    <s v="Director"/>
    <x v="5"/>
  </r>
  <r>
    <x v="3"/>
    <x v="202"/>
    <s v="Director, Chair"/>
    <x v="5"/>
  </r>
  <r>
    <x v="3"/>
    <x v="200"/>
    <s v="Director"/>
    <x v="6"/>
  </r>
  <r>
    <x v="3"/>
    <x v="201"/>
    <s v="Director"/>
    <x v="6"/>
  </r>
  <r>
    <x v="3"/>
    <x v="202"/>
    <s v="Director, Chair"/>
    <x v="6"/>
  </r>
  <r>
    <x v="3"/>
    <x v="203"/>
    <s v="Director"/>
    <x v="7"/>
  </r>
  <r>
    <x v="3"/>
    <x v="200"/>
    <s v="Director"/>
    <x v="7"/>
  </r>
  <r>
    <x v="3"/>
    <x v="204"/>
    <s v="Director"/>
    <x v="7"/>
  </r>
  <r>
    <x v="3"/>
    <x v="201"/>
    <s v="Director"/>
    <x v="7"/>
  </r>
  <r>
    <x v="3"/>
    <x v="202"/>
    <s v="Director, Chair"/>
    <x v="7"/>
  </r>
  <r>
    <x v="4"/>
    <x v="205"/>
    <s v="Digital Director"/>
    <x v="4"/>
  </r>
  <r>
    <x v="4"/>
    <x v="198"/>
    <s v="Secretary/Treasurer"/>
    <x v="4"/>
  </r>
  <r>
    <x v="4"/>
    <x v="206"/>
    <s v="Director of Communications"/>
    <x v="4"/>
  </r>
  <r>
    <x v="4"/>
    <x v="207"/>
    <s v="Director of Development"/>
    <x v="4"/>
  </r>
  <r>
    <x v="4"/>
    <x v="208"/>
    <s v="Director of Programs"/>
    <x v="4"/>
  </r>
  <r>
    <x v="4"/>
    <x v="209"/>
    <s v="Senior Advisor"/>
    <x v="4"/>
  </r>
  <r>
    <x v="4"/>
    <x v="198"/>
    <s v="Secretary/Treasurer"/>
    <x v="5"/>
  </r>
  <r>
    <x v="4"/>
    <x v="206"/>
    <s v="Director of Communications"/>
    <x v="5"/>
  </r>
  <r>
    <x v="4"/>
    <x v="207"/>
    <s v="Director of Development"/>
    <x v="5"/>
  </r>
  <r>
    <x v="4"/>
    <x v="209"/>
    <s v="Senior Advisor"/>
    <x v="5"/>
  </r>
  <r>
    <x v="4"/>
    <x v="199"/>
    <s v="President"/>
    <x v="6"/>
  </r>
  <r>
    <x v="4"/>
    <x v="210"/>
    <s v="Director of Communications"/>
    <x v="6"/>
  </r>
  <r>
    <x v="4"/>
    <x v="198"/>
    <s v="Secretary/Treasurer"/>
    <x v="6"/>
  </r>
  <r>
    <x v="4"/>
    <x v="211"/>
    <s v="Director of Development"/>
    <x v="6"/>
  </r>
  <r>
    <x v="4"/>
    <x v="199"/>
    <s v="President"/>
    <x v="7"/>
  </r>
  <r>
    <x v="4"/>
    <x v="198"/>
    <s v="Secretary/Treasurer"/>
    <x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Summary" cacheId="12" applyNumberFormats="0" applyBorderFormats="0" applyFontFormats="0" applyPatternFormats="0" applyAlignmentFormats="0" applyWidthHeightFormats="0" dataCaption="" updatedVersion="8" rowGrandTotals="0" colGrandTotals="0" compact="0" compactData="0">
  <location ref="A5:J226" firstHeaderRow="1" firstDataRow="2" firstDataCol="2"/>
  <pivotFields count="4">
    <pivotField name="Category" axis="axisRow" dataField="1" compact="0" outline="0" multipleItemSelectionAllowed="1" showAll="0" sortType="ascending" defaultSubtotal="0">
      <items count="5">
        <item x="0"/>
        <item x="1"/>
        <item x="2"/>
        <item x="3"/>
        <item x="4"/>
      </items>
      <extLst>
        <ext xmlns:x14="http://schemas.microsoft.com/office/spreadsheetml/2009/9/main" uri="{2946ED86-A175-432a-8AC1-64E0C546D7DE}">
          <x14:pivotField fillDownLabels="1"/>
        </ext>
      </extLst>
    </pivotField>
    <pivotField name="Name" axis="axisRow" compact="0" outline="0" multipleItemSelectionAllowed="1" showAll="0" sortType="ascending">
      <items count="213">
        <item x="19"/>
        <item x="20"/>
        <item x="182"/>
        <item x="21"/>
        <item x="22"/>
        <item x="183"/>
        <item x="23"/>
        <item x="24"/>
        <item x="25"/>
        <item x="26"/>
        <item x="27"/>
        <item x="28"/>
        <item x="29"/>
        <item x="30"/>
        <item x="177"/>
        <item x="31"/>
        <item x="32"/>
        <item x="159"/>
        <item x="33"/>
        <item x="34"/>
        <item x="35"/>
        <item x="184"/>
        <item x="36"/>
        <item x="185"/>
        <item x="9"/>
        <item x="37"/>
        <item x="38"/>
        <item x="186"/>
        <item x="199"/>
        <item x="10"/>
        <item x="39"/>
        <item x="40"/>
        <item x="41"/>
        <item x="42"/>
        <item x="43"/>
        <item x="0"/>
        <item x="160"/>
        <item x="44"/>
        <item x="161"/>
        <item x="45"/>
        <item x="46"/>
        <item x="47"/>
        <item x="48"/>
        <item x="49"/>
        <item x="50"/>
        <item x="51"/>
        <item x="11"/>
        <item x="52"/>
        <item x="53"/>
        <item x="54"/>
        <item x="55"/>
        <item x="56"/>
        <item x="57"/>
        <item x="162"/>
        <item x="203"/>
        <item x="58"/>
        <item x="59"/>
        <item x="187"/>
        <item x="210"/>
        <item x="60"/>
        <item x="61"/>
        <item x="62"/>
        <item x="1"/>
        <item x="63"/>
        <item x="64"/>
        <item x="16"/>
        <item x="65"/>
        <item x="200"/>
        <item x="66"/>
        <item x="67"/>
        <item x="68"/>
        <item x="69"/>
        <item x="188"/>
        <item x="70"/>
        <item x="71"/>
        <item x="72"/>
        <item x="73"/>
        <item x="74"/>
        <item x="75"/>
        <item x="204"/>
        <item x="76"/>
        <item x="77"/>
        <item x="78"/>
        <item x="163"/>
        <item x="79"/>
        <item x="164"/>
        <item x="2"/>
        <item x="80"/>
        <item x="81"/>
        <item x="82"/>
        <item x="83"/>
        <item x="84"/>
        <item x="85"/>
        <item x="189"/>
        <item x="205"/>
        <item x="86"/>
        <item x="178"/>
        <item x="87"/>
        <item x="88"/>
        <item x="165"/>
        <item x="89"/>
        <item x="198"/>
        <item x="90"/>
        <item x="91"/>
        <item x="211"/>
        <item x="92"/>
        <item x="93"/>
        <item x="190"/>
        <item x="196"/>
        <item x="191"/>
        <item x="94"/>
        <item x="95"/>
        <item x="192"/>
        <item x="96"/>
        <item x="193"/>
        <item x="206"/>
        <item x="97"/>
        <item x="194"/>
        <item x="98"/>
        <item x="99"/>
        <item x="3"/>
        <item x="4"/>
        <item x="100"/>
        <item x="7"/>
        <item x="101"/>
        <item x="102"/>
        <item x="103"/>
        <item x="5"/>
        <item x="197"/>
        <item x="207"/>
        <item x="8"/>
        <item x="17"/>
        <item x="104"/>
        <item x="105"/>
        <item x="106"/>
        <item x="166"/>
        <item x="107"/>
        <item x="108"/>
        <item x="12"/>
        <item x="109"/>
        <item x="167"/>
        <item x="110"/>
        <item x="111"/>
        <item x="112"/>
        <item x="113"/>
        <item x="114"/>
        <item x="115"/>
        <item x="116"/>
        <item x="117"/>
        <item x="118"/>
        <item x="168"/>
        <item x="119"/>
        <item x="120"/>
        <item x="121"/>
        <item x="122"/>
        <item x="208"/>
        <item x="13"/>
        <item x="179"/>
        <item x="169"/>
        <item x="123"/>
        <item x="124"/>
        <item x="125"/>
        <item x="170"/>
        <item x="126"/>
        <item x="127"/>
        <item x="128"/>
        <item x="129"/>
        <item x="209"/>
        <item x="130"/>
        <item x="180"/>
        <item x="195"/>
        <item x="131"/>
        <item x="132"/>
        <item x="133"/>
        <item x="134"/>
        <item x="135"/>
        <item x="136"/>
        <item x="6"/>
        <item x="171"/>
        <item x="137"/>
        <item x="138"/>
        <item x="139"/>
        <item x="140"/>
        <item x="141"/>
        <item x="142"/>
        <item x="201"/>
        <item x="172"/>
        <item x="143"/>
        <item x="173"/>
        <item x="144"/>
        <item x="145"/>
        <item x="146"/>
        <item x="147"/>
        <item x="174"/>
        <item x="148"/>
        <item x="149"/>
        <item x="150"/>
        <item x="151"/>
        <item x="152"/>
        <item x="153"/>
        <item x="175"/>
        <item x="154"/>
        <item x="181"/>
        <item x="155"/>
        <item x="18"/>
        <item x="202"/>
        <item x="14"/>
        <item x="156"/>
        <item x="15"/>
        <item x="176"/>
        <item x="157"/>
        <item x="158"/>
        <item t="default"/>
      </items>
      <extLst>
        <ext xmlns:x14="http://schemas.microsoft.com/office/spreadsheetml/2009/9/main" uri="{2946ED86-A175-432a-8AC1-64E0C546D7DE}">
          <x14:pivotField fillDownLabels="1"/>
        </ext>
      </extLst>
    </pivotField>
    <pivotField name="Description" compact="0" outline="0" multipleItemSelectionAllowed="1" showAll="0">
      <extLst>
        <ext xmlns:x14="http://schemas.microsoft.com/office/spreadsheetml/2009/9/main" uri="{2946ED86-A175-432a-8AC1-64E0C546D7DE}">
          <x14:pivotField fillDownLabels="1"/>
        </ext>
      </extLst>
    </pivotField>
    <pivotField name="Date" axis="axisCol" compact="0" outline="0" multipleItemSelectionAllowed="1" showAll="0" sortType="ascending">
      <items count="9">
        <item x="7"/>
        <item x="6"/>
        <item x="5"/>
        <item x="4"/>
        <item x="3"/>
        <item x="2"/>
        <item x="1"/>
        <item x="0"/>
        <item t="default"/>
      </items>
      <extLst>
        <ext xmlns:x14="http://schemas.microsoft.com/office/spreadsheetml/2009/9/main" uri="{2946ED86-A175-432a-8AC1-64E0C546D7DE}">
          <x14:pivotField fillDownLabels="1"/>
        </ext>
      </extLst>
    </pivotField>
  </pivotFields>
  <rowFields count="2">
    <field x="0"/>
    <field x="1"/>
  </rowFields>
  <rowItems count="220">
    <i>
      <x/>
      <x v="35"/>
    </i>
    <i r="1">
      <x v="62"/>
    </i>
    <i r="1">
      <x v="86"/>
    </i>
    <i r="1">
      <x v="120"/>
    </i>
    <i r="1">
      <x v="121"/>
    </i>
    <i r="1">
      <x v="127"/>
    </i>
    <i r="1">
      <x v="177"/>
    </i>
    <i>
      <x v="1"/>
      <x v="24"/>
    </i>
    <i r="1">
      <x v="29"/>
    </i>
    <i r="1">
      <x v="46"/>
    </i>
    <i r="1">
      <x v="65"/>
    </i>
    <i r="1">
      <x v="123"/>
    </i>
    <i r="1">
      <x v="130"/>
    </i>
    <i r="1">
      <x v="131"/>
    </i>
    <i r="1">
      <x v="138"/>
    </i>
    <i r="1">
      <x v="156"/>
    </i>
    <i r="1">
      <x v="204"/>
    </i>
    <i r="1">
      <x v="206"/>
    </i>
    <i r="1">
      <x v="208"/>
    </i>
    <i>
      <x v="2"/>
      <x/>
    </i>
    <i r="1">
      <x v="1"/>
    </i>
    <i r="1">
      <x v="2"/>
    </i>
    <i r="1">
      <x v="3"/>
    </i>
    <i r="1">
      <x v="4"/>
    </i>
    <i r="1">
      <x v="5"/>
    </i>
    <i r="1">
      <x v="6"/>
    </i>
    <i r="1">
      <x v="7"/>
    </i>
    <i r="1">
      <x v="8"/>
    </i>
    <i r="1">
      <x v="9"/>
    </i>
    <i r="1">
      <x v="10"/>
    </i>
    <i r="1">
      <x v="11"/>
    </i>
    <i r="1">
      <x v="12"/>
    </i>
    <i r="1">
      <x v="13"/>
    </i>
    <i r="1">
      <x v="14"/>
    </i>
    <i r="1">
      <x v="15"/>
    </i>
    <i r="1">
      <x v="16"/>
    </i>
    <i r="1">
      <x v="17"/>
    </i>
    <i r="1">
      <x v="18"/>
    </i>
    <i r="1">
      <x v="19"/>
    </i>
    <i r="1">
      <x v="20"/>
    </i>
    <i r="1">
      <x v="21"/>
    </i>
    <i r="1">
      <x v="22"/>
    </i>
    <i r="1">
      <x v="23"/>
    </i>
    <i r="1">
      <x v="25"/>
    </i>
    <i r="1">
      <x v="26"/>
    </i>
    <i r="1">
      <x v="27"/>
    </i>
    <i r="1">
      <x v="29"/>
    </i>
    <i r="1">
      <x v="30"/>
    </i>
    <i r="1">
      <x v="31"/>
    </i>
    <i r="1">
      <x v="32"/>
    </i>
    <i r="1">
      <x v="33"/>
    </i>
    <i r="1">
      <x v="34"/>
    </i>
    <i r="1">
      <x v="36"/>
    </i>
    <i r="1">
      <x v="37"/>
    </i>
    <i r="1">
      <x v="38"/>
    </i>
    <i r="1">
      <x v="39"/>
    </i>
    <i r="1">
      <x v="40"/>
    </i>
    <i r="1">
      <x v="41"/>
    </i>
    <i r="1">
      <x v="42"/>
    </i>
    <i r="1">
      <x v="43"/>
    </i>
    <i r="1">
      <x v="44"/>
    </i>
    <i r="1">
      <x v="45"/>
    </i>
    <i r="1">
      <x v="47"/>
    </i>
    <i r="1">
      <x v="48"/>
    </i>
    <i r="1">
      <x v="49"/>
    </i>
    <i r="1">
      <x v="50"/>
    </i>
    <i r="1">
      <x v="51"/>
    </i>
    <i r="1">
      <x v="52"/>
    </i>
    <i r="1">
      <x v="53"/>
    </i>
    <i r="1">
      <x v="55"/>
    </i>
    <i r="1">
      <x v="56"/>
    </i>
    <i r="1">
      <x v="57"/>
    </i>
    <i r="1">
      <x v="59"/>
    </i>
    <i r="1">
      <x v="60"/>
    </i>
    <i r="1">
      <x v="61"/>
    </i>
    <i r="1">
      <x v="63"/>
    </i>
    <i r="1">
      <x v="64"/>
    </i>
    <i r="1">
      <x v="66"/>
    </i>
    <i r="1">
      <x v="68"/>
    </i>
    <i r="1">
      <x v="69"/>
    </i>
    <i r="1">
      <x v="70"/>
    </i>
    <i r="1">
      <x v="71"/>
    </i>
    <i r="1">
      <x v="72"/>
    </i>
    <i r="1">
      <x v="73"/>
    </i>
    <i r="1">
      <x v="74"/>
    </i>
    <i r="1">
      <x v="75"/>
    </i>
    <i r="1">
      <x v="76"/>
    </i>
    <i r="1">
      <x v="77"/>
    </i>
    <i r="1">
      <x v="78"/>
    </i>
    <i r="1">
      <x v="80"/>
    </i>
    <i r="1">
      <x v="81"/>
    </i>
    <i r="1">
      <x v="82"/>
    </i>
    <i r="1">
      <x v="83"/>
    </i>
    <i r="1">
      <x v="84"/>
    </i>
    <i r="1">
      <x v="85"/>
    </i>
    <i r="1">
      <x v="87"/>
    </i>
    <i r="1">
      <x v="88"/>
    </i>
    <i r="1">
      <x v="89"/>
    </i>
    <i r="1">
      <x v="90"/>
    </i>
    <i r="1">
      <x v="91"/>
    </i>
    <i r="1">
      <x v="92"/>
    </i>
    <i r="1">
      <x v="93"/>
    </i>
    <i r="1">
      <x v="95"/>
    </i>
    <i r="1">
      <x v="96"/>
    </i>
    <i r="1">
      <x v="97"/>
    </i>
    <i r="1">
      <x v="98"/>
    </i>
    <i r="1">
      <x v="99"/>
    </i>
    <i r="1">
      <x v="100"/>
    </i>
    <i r="1">
      <x v="102"/>
    </i>
    <i r="1">
      <x v="103"/>
    </i>
    <i r="1">
      <x v="105"/>
    </i>
    <i r="1">
      <x v="106"/>
    </i>
    <i r="1">
      <x v="107"/>
    </i>
    <i r="1">
      <x v="109"/>
    </i>
    <i r="1">
      <x v="110"/>
    </i>
    <i r="1">
      <x v="111"/>
    </i>
    <i r="1">
      <x v="112"/>
    </i>
    <i r="1">
      <x v="113"/>
    </i>
    <i r="1">
      <x v="114"/>
    </i>
    <i r="1">
      <x v="116"/>
    </i>
    <i r="1">
      <x v="117"/>
    </i>
    <i r="1">
      <x v="118"/>
    </i>
    <i r="1">
      <x v="119"/>
    </i>
    <i r="1">
      <x v="122"/>
    </i>
    <i r="1">
      <x v="124"/>
    </i>
    <i r="1">
      <x v="125"/>
    </i>
    <i r="1">
      <x v="126"/>
    </i>
    <i r="1">
      <x v="132"/>
    </i>
    <i r="1">
      <x v="133"/>
    </i>
    <i r="1">
      <x v="134"/>
    </i>
    <i r="1">
      <x v="135"/>
    </i>
    <i r="1">
      <x v="136"/>
    </i>
    <i r="1">
      <x v="137"/>
    </i>
    <i r="1">
      <x v="139"/>
    </i>
    <i r="1">
      <x v="140"/>
    </i>
    <i r="1">
      <x v="141"/>
    </i>
    <i r="1">
      <x v="142"/>
    </i>
    <i r="1">
      <x v="143"/>
    </i>
    <i r="1">
      <x v="144"/>
    </i>
    <i r="1">
      <x v="145"/>
    </i>
    <i r="1">
      <x v="146"/>
    </i>
    <i r="1">
      <x v="147"/>
    </i>
    <i r="1">
      <x v="148"/>
    </i>
    <i r="1">
      <x v="149"/>
    </i>
    <i r="1">
      <x v="150"/>
    </i>
    <i r="1">
      <x v="151"/>
    </i>
    <i r="1">
      <x v="152"/>
    </i>
    <i r="1">
      <x v="153"/>
    </i>
    <i r="1">
      <x v="154"/>
    </i>
    <i r="1">
      <x v="157"/>
    </i>
    <i r="1">
      <x v="158"/>
    </i>
    <i r="1">
      <x v="159"/>
    </i>
    <i r="1">
      <x v="160"/>
    </i>
    <i r="1">
      <x v="161"/>
    </i>
    <i r="1">
      <x v="162"/>
    </i>
    <i r="1">
      <x v="163"/>
    </i>
    <i r="1">
      <x v="164"/>
    </i>
    <i r="1">
      <x v="165"/>
    </i>
    <i r="1">
      <x v="166"/>
    </i>
    <i r="1">
      <x v="168"/>
    </i>
    <i r="1">
      <x v="169"/>
    </i>
    <i r="1">
      <x v="170"/>
    </i>
    <i r="1">
      <x v="171"/>
    </i>
    <i r="1">
      <x v="172"/>
    </i>
    <i r="1">
      <x v="173"/>
    </i>
    <i r="1">
      <x v="174"/>
    </i>
    <i r="1">
      <x v="175"/>
    </i>
    <i r="1">
      <x v="176"/>
    </i>
    <i r="1">
      <x v="178"/>
    </i>
    <i r="1">
      <x v="179"/>
    </i>
    <i r="1">
      <x v="180"/>
    </i>
    <i r="1">
      <x v="181"/>
    </i>
    <i r="1">
      <x v="182"/>
    </i>
    <i r="1">
      <x v="183"/>
    </i>
    <i r="1">
      <x v="184"/>
    </i>
    <i r="1">
      <x v="186"/>
    </i>
    <i r="1">
      <x v="187"/>
    </i>
    <i r="1">
      <x v="188"/>
    </i>
    <i r="1">
      <x v="189"/>
    </i>
    <i r="1">
      <x v="190"/>
    </i>
    <i r="1">
      <x v="191"/>
    </i>
    <i r="1">
      <x v="192"/>
    </i>
    <i r="1">
      <x v="193"/>
    </i>
    <i r="1">
      <x v="194"/>
    </i>
    <i r="1">
      <x v="195"/>
    </i>
    <i r="1">
      <x v="196"/>
    </i>
    <i r="1">
      <x v="197"/>
    </i>
    <i r="1">
      <x v="198"/>
    </i>
    <i r="1">
      <x v="199"/>
    </i>
    <i r="1">
      <x v="200"/>
    </i>
    <i r="1">
      <x v="201"/>
    </i>
    <i r="1">
      <x v="202"/>
    </i>
    <i r="1">
      <x v="203"/>
    </i>
    <i r="1">
      <x v="207"/>
    </i>
    <i r="1">
      <x v="209"/>
    </i>
    <i r="1">
      <x v="210"/>
    </i>
    <i r="1">
      <x v="211"/>
    </i>
    <i>
      <x v="3"/>
      <x v="20"/>
    </i>
    <i r="1">
      <x v="28"/>
    </i>
    <i r="1">
      <x v="29"/>
    </i>
    <i r="1">
      <x v="54"/>
    </i>
    <i r="1">
      <x v="65"/>
    </i>
    <i r="1">
      <x v="67"/>
    </i>
    <i r="1">
      <x v="79"/>
    </i>
    <i r="1">
      <x v="101"/>
    </i>
    <i r="1">
      <x v="108"/>
    </i>
    <i r="1">
      <x v="128"/>
    </i>
    <i r="1">
      <x v="130"/>
    </i>
    <i r="1">
      <x v="185"/>
    </i>
    <i r="1">
      <x v="205"/>
    </i>
    <i r="1">
      <x v="206"/>
    </i>
    <i>
      <x v="4"/>
      <x v="28"/>
    </i>
    <i r="1">
      <x v="58"/>
    </i>
    <i r="1">
      <x v="94"/>
    </i>
    <i r="1">
      <x v="101"/>
    </i>
    <i r="1">
      <x v="104"/>
    </i>
    <i r="1">
      <x v="115"/>
    </i>
    <i r="1">
      <x v="129"/>
    </i>
    <i r="1">
      <x v="155"/>
    </i>
    <i r="1">
      <x v="167"/>
    </i>
  </rowItems>
  <colFields count="1">
    <field x="3"/>
  </colFields>
  <colItems count="8">
    <i>
      <x/>
    </i>
    <i>
      <x v="1"/>
    </i>
    <i>
      <x v="2"/>
    </i>
    <i>
      <x v="3"/>
    </i>
    <i>
      <x v="4"/>
    </i>
    <i>
      <x v="5"/>
    </i>
    <i>
      <x v="6"/>
    </i>
    <i>
      <x v="7"/>
    </i>
  </colItems>
  <dataFields count="1">
    <dataField name="COUNTA of Name" fld="0" subtotal="count" baseField="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desmog.com/america-first-policy-institute-afpi/" TargetMode="Externa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eb.archive.org/web/20231120160230/https:/americafirstpolicy.com/team/category/all-staff" TargetMode="External"/><Relationship Id="rId299" Type="http://schemas.openxmlformats.org/officeDocument/2006/relationships/hyperlink" Target="https://web.archive.org/web/20241120231140/https:/americafirstpolicy.com/team/category/all-staff" TargetMode="External"/><Relationship Id="rId21" Type="http://schemas.openxmlformats.org/officeDocument/2006/relationships/hyperlink" Target="https://web.archive.org/web/20231120160230/https:/americafirstpolicy.com/team/category/all-staff" TargetMode="External"/><Relationship Id="rId63" Type="http://schemas.openxmlformats.org/officeDocument/2006/relationships/hyperlink" Target="https://drive.google.com/drive/u/0/folders/1xDLgngj2fFTueNYoRDPXh6rMpcV4Z7xv" TargetMode="External"/><Relationship Id="rId159" Type="http://schemas.openxmlformats.org/officeDocument/2006/relationships/hyperlink" Target="https://web.archive.org/web/20231120160230/https:/americafirstpolicy.com/team/category/all-staff" TargetMode="External"/><Relationship Id="rId324" Type="http://schemas.openxmlformats.org/officeDocument/2006/relationships/hyperlink" Target="https://web.archive.org/web/20231120160230/https:/americafirstpolicy.com/team/category/all-staff" TargetMode="External"/><Relationship Id="rId366" Type="http://schemas.openxmlformats.org/officeDocument/2006/relationships/hyperlink" Target="https://web.archive.org/web/20210602093636/https:/americafirstpolicy.com/about/" TargetMode="External"/><Relationship Id="rId170" Type="http://schemas.openxmlformats.org/officeDocument/2006/relationships/hyperlink" Target="https://web.archive.org/web/20241120231140/https:/americafirstpolicy.com/team/category/all-staff" TargetMode="External"/><Relationship Id="rId226" Type="http://schemas.openxmlformats.org/officeDocument/2006/relationships/hyperlink" Target="https://web.archive.org/web/20231120160230/https:/americafirstpolicy.com/team/category/all-staff" TargetMode="External"/><Relationship Id="rId433" Type="http://schemas.openxmlformats.org/officeDocument/2006/relationships/hyperlink" Target="https://web.archive.org/web/20220222201403/https:/americafirstpolicy.com/team" TargetMode="External"/><Relationship Id="rId268" Type="http://schemas.openxmlformats.org/officeDocument/2006/relationships/hyperlink" Target="https://web.archive.org/web/20231120160230/https:/americafirstpolicy.com/team/category/all-staff" TargetMode="External"/><Relationship Id="rId32" Type="http://schemas.openxmlformats.org/officeDocument/2006/relationships/hyperlink" Target="https://web.archive.org/web/20220222201403/https:/americafirstpolicy.com/team" TargetMode="External"/><Relationship Id="rId74" Type="http://schemas.openxmlformats.org/officeDocument/2006/relationships/hyperlink" Target="https://web.archive.org/web/20241120231140/https:/americafirstpolicy.com/team/category/all-staff" TargetMode="External"/><Relationship Id="rId128" Type="http://schemas.openxmlformats.org/officeDocument/2006/relationships/hyperlink" Target="https://projects.propublica.org/nonprofits/organizations/815137380/202113199349300406/full" TargetMode="External"/><Relationship Id="rId335" Type="http://schemas.openxmlformats.org/officeDocument/2006/relationships/hyperlink" Target="https://web.archive.org/web/20231120160230/https:/americafirstpolicy.com/team/category/all-staff" TargetMode="External"/><Relationship Id="rId377" Type="http://schemas.openxmlformats.org/officeDocument/2006/relationships/hyperlink" Target="https://web.archive.org/web/20241120231140/https:/americafirstpolicy.com/team/category/all-staff" TargetMode="External"/><Relationship Id="rId5" Type="http://schemas.openxmlformats.org/officeDocument/2006/relationships/hyperlink" Target="https://projects.propublica.org/nonprofits/display_990/815137380/03_2019_prefixes_81-84%2F815137380_201712_990O_2019030816161342" TargetMode="External"/><Relationship Id="rId181" Type="http://schemas.openxmlformats.org/officeDocument/2006/relationships/hyperlink" Target="https://projects.propublica.org/nonprofits/organizations/854202763/202233159349304878/full" TargetMode="External"/><Relationship Id="rId237" Type="http://schemas.openxmlformats.org/officeDocument/2006/relationships/hyperlink" Target="https://web.archive.org/web/20231120160230/https:/americafirstpolicy.com/team/category/all-staff" TargetMode="External"/><Relationship Id="rId402" Type="http://schemas.openxmlformats.org/officeDocument/2006/relationships/hyperlink" Target="https://web.archive.org/web/20231120160230/https:/americafirstpolicy.com/team/category/all-staff" TargetMode="External"/><Relationship Id="rId279" Type="http://schemas.openxmlformats.org/officeDocument/2006/relationships/hyperlink" Target="https://web.archive.org/web/20241120231140/https:/americafirstpolicy.com/team/category/all-staff" TargetMode="External"/><Relationship Id="rId43" Type="http://schemas.openxmlformats.org/officeDocument/2006/relationships/hyperlink" Target="https://web.archive.org/web/20241120231140/https:/americafirstpolicy.com/team/category/all-staff" TargetMode="External"/><Relationship Id="rId139" Type="http://schemas.openxmlformats.org/officeDocument/2006/relationships/hyperlink" Target="https://web.archive.org/web/20241120231140/https:/americafirstpolicy.com/team/category/all-staff" TargetMode="External"/><Relationship Id="rId290" Type="http://schemas.openxmlformats.org/officeDocument/2006/relationships/hyperlink" Target="https://web.archive.org/web/20231120160230/https:/americafirstpolicy.com/team/category/all-staff" TargetMode="External"/><Relationship Id="rId304" Type="http://schemas.openxmlformats.org/officeDocument/2006/relationships/hyperlink" Target="https://web.archive.org/web/20231120160230/https:/americafirstpolicy.com/team/category/all-staff" TargetMode="External"/><Relationship Id="rId346" Type="http://schemas.openxmlformats.org/officeDocument/2006/relationships/hyperlink" Target="https://web.archive.org/web/20241120231140/https:/americafirstpolicy.com/team/category/all-staff" TargetMode="External"/><Relationship Id="rId388" Type="http://schemas.openxmlformats.org/officeDocument/2006/relationships/hyperlink" Target="https://projects.propublica.org/nonprofits/organizations/873510461/202303189349306390/full" TargetMode="External"/><Relationship Id="rId85" Type="http://schemas.openxmlformats.org/officeDocument/2006/relationships/hyperlink" Target="https://web.archive.org/web/20241120231140/https:/americafirstpolicy.com/team/category/all-staff" TargetMode="External"/><Relationship Id="rId150" Type="http://schemas.openxmlformats.org/officeDocument/2006/relationships/hyperlink" Target="https://web.archive.org/web/20241006171635/https:/americafirstworks.com/leadership/" TargetMode="External"/><Relationship Id="rId192" Type="http://schemas.openxmlformats.org/officeDocument/2006/relationships/hyperlink" Target="https://web.archive.org/web/20241120231140/https:/americafirstpolicy.com/team/category/all-staff" TargetMode="External"/><Relationship Id="rId206" Type="http://schemas.openxmlformats.org/officeDocument/2006/relationships/hyperlink" Target="https://web.archive.org/web/20231120160230/https:/americafirstpolicy.com/team/category/all-staff" TargetMode="External"/><Relationship Id="rId413" Type="http://schemas.openxmlformats.org/officeDocument/2006/relationships/hyperlink" Target="https://web.archive.org/web/20241120231140/https:/americafirstpolicy.com/team/category/all-staff" TargetMode="External"/><Relationship Id="rId248" Type="http://schemas.openxmlformats.org/officeDocument/2006/relationships/hyperlink" Target="https://web.archive.org/web/20241120231140/https:/americafirstpolicy.com/team/category/all-staff" TargetMode="External"/><Relationship Id="rId12" Type="http://schemas.openxmlformats.org/officeDocument/2006/relationships/hyperlink" Target="https://web.archive.org/web/20220222201403/https:/americafirstpolicy.com/team" TargetMode="External"/><Relationship Id="rId108" Type="http://schemas.openxmlformats.org/officeDocument/2006/relationships/hyperlink" Target="https://web.archive.org/web/20241120231140/https:/americafirstpolicy.com/team/category/all-staff" TargetMode="External"/><Relationship Id="rId315" Type="http://schemas.openxmlformats.org/officeDocument/2006/relationships/hyperlink" Target="https://web.archive.org/web/20231120160230/https:/americafirstpolicy.com/team/category/all-staff" TargetMode="External"/><Relationship Id="rId357" Type="http://schemas.openxmlformats.org/officeDocument/2006/relationships/hyperlink" Target="https://projects.propublica.org/nonprofits/organizations/873510461/202233039349200408/full" TargetMode="External"/><Relationship Id="rId54" Type="http://schemas.openxmlformats.org/officeDocument/2006/relationships/hyperlink" Target="https://web.archive.org/web/20220222201403/https:/americafirstpolicy.com/team" TargetMode="External"/><Relationship Id="rId96" Type="http://schemas.openxmlformats.org/officeDocument/2006/relationships/hyperlink" Target="https://drive.google.com/drive/u/0/folders/1xDLgngj2fFTueNYoRDPXh6rMpcV4Z7xv" TargetMode="External"/><Relationship Id="rId161" Type="http://schemas.openxmlformats.org/officeDocument/2006/relationships/hyperlink" Target="https://web.archive.org/web/20220222201403/https:/americafirstpolicy.com/team" TargetMode="External"/><Relationship Id="rId217" Type="http://schemas.openxmlformats.org/officeDocument/2006/relationships/hyperlink" Target="https://web.archive.org/web/20231120160230/https:/americafirstpolicy.com/team/category/all-staff" TargetMode="External"/><Relationship Id="rId399" Type="http://schemas.openxmlformats.org/officeDocument/2006/relationships/hyperlink" Target="https://projects.propublica.org/nonprofits/organizations/854202763/202333189349314408/full" TargetMode="External"/><Relationship Id="rId259" Type="http://schemas.openxmlformats.org/officeDocument/2006/relationships/hyperlink" Target="https://web.archive.org/web/20241120231140/https:/americafirstpolicy.com/team/category/all-staff" TargetMode="External"/><Relationship Id="rId424" Type="http://schemas.openxmlformats.org/officeDocument/2006/relationships/hyperlink" Target="https://web.archive.org/web/20210602093636/https:/americafirstpolicy.com/about/" TargetMode="External"/><Relationship Id="rId23" Type="http://schemas.openxmlformats.org/officeDocument/2006/relationships/hyperlink" Target="https://projects.propublica.org/nonprofits/display_990/815137380/download990pdf_01_2022_prefixes_75-83%2F815137380_201912_990O_2022010519392752" TargetMode="External"/><Relationship Id="rId119" Type="http://schemas.openxmlformats.org/officeDocument/2006/relationships/hyperlink" Target="https://web.archive.org/web/20241120231140/https:/americafirstpolicy.com/team/category/all-staff" TargetMode="External"/><Relationship Id="rId270" Type="http://schemas.openxmlformats.org/officeDocument/2006/relationships/hyperlink" Target="https://projects.propublica.org/nonprofits/display_990/815137380/06_2020_prefixes_75-82%2F815137380_201812_990O_2020061617191776" TargetMode="External"/><Relationship Id="rId326" Type="http://schemas.openxmlformats.org/officeDocument/2006/relationships/hyperlink" Target="https://web.archive.org/web/20241120231140/https:/americafirstpolicy.com/team/category/all-staff" TargetMode="External"/><Relationship Id="rId65" Type="http://schemas.openxmlformats.org/officeDocument/2006/relationships/hyperlink" Target="https://web.archive.org/web/20231120160230/https:/americafirstpolicy.com/team/category/all-staff" TargetMode="External"/><Relationship Id="rId130" Type="http://schemas.openxmlformats.org/officeDocument/2006/relationships/hyperlink" Target="https://projects.propublica.org/nonprofits/organizations/854202763/202333189349314408/full" TargetMode="External"/><Relationship Id="rId368" Type="http://schemas.openxmlformats.org/officeDocument/2006/relationships/hyperlink" Target="https://web.archive.org/web/20210602093636/https:/americafirstpolicy.com/about/" TargetMode="External"/><Relationship Id="rId172" Type="http://schemas.openxmlformats.org/officeDocument/2006/relationships/hyperlink" Target="https://web.archive.org/web/20241120231140/https:/americafirstpolicy.com/team/category/all-staff" TargetMode="External"/><Relationship Id="rId228" Type="http://schemas.openxmlformats.org/officeDocument/2006/relationships/hyperlink" Target="https://web.archive.org/web/20231120160230/https:/americafirstpolicy.com/team/category/all-staff" TargetMode="External"/><Relationship Id="rId435" Type="http://schemas.openxmlformats.org/officeDocument/2006/relationships/hyperlink" Target="https://web.archive.org/web/20241120231140/https:/americafirstpolicy.com/team/category/all-staff" TargetMode="External"/><Relationship Id="rId281" Type="http://schemas.openxmlformats.org/officeDocument/2006/relationships/hyperlink" Target="https://projects.propublica.org/nonprofits/organizations/854202763/202333189349314408/full" TargetMode="External"/><Relationship Id="rId337" Type="http://schemas.openxmlformats.org/officeDocument/2006/relationships/hyperlink" Target="https://web.archive.org/web/20231120160230/https:/americafirstpolicy.com/team/category/all-staff" TargetMode="External"/><Relationship Id="rId34" Type="http://schemas.openxmlformats.org/officeDocument/2006/relationships/hyperlink" Target="https://web.archive.org/web/20231120160230/https:/americafirstpolicy.com/team/category/all-staff" TargetMode="External"/><Relationship Id="rId76" Type="http://schemas.openxmlformats.org/officeDocument/2006/relationships/hyperlink" Target="https://web.archive.org/web/20210602093636/https:/americafirstpolicy.com/about/" TargetMode="External"/><Relationship Id="rId141" Type="http://schemas.openxmlformats.org/officeDocument/2006/relationships/hyperlink" Target="https://web.archive.org/web/20220222201403/https:/americafirstpolicy.com/team" TargetMode="External"/><Relationship Id="rId379" Type="http://schemas.openxmlformats.org/officeDocument/2006/relationships/hyperlink" Target="https://web.archive.org/web/20241120231140/https:/americafirstpolicy.com/team/category/all-staff" TargetMode="External"/><Relationship Id="rId7" Type="http://schemas.openxmlformats.org/officeDocument/2006/relationships/hyperlink" Target="https://projects.propublica.org/nonprofits/display_990/815137380/03_2019_prefixes_81-84%2F815137380_201712_990O_2019030816161342" TargetMode="External"/><Relationship Id="rId183" Type="http://schemas.openxmlformats.org/officeDocument/2006/relationships/hyperlink" Target="https://web.archive.org/web/20231120160230/https:/americafirstpolicy.com/team/category/all-staff" TargetMode="External"/><Relationship Id="rId239" Type="http://schemas.openxmlformats.org/officeDocument/2006/relationships/hyperlink" Target="https://projects.propublica.org/nonprofits/organizations/854202763/202233159349304878/full" TargetMode="External"/><Relationship Id="rId390" Type="http://schemas.openxmlformats.org/officeDocument/2006/relationships/hyperlink" Target="https://web.archive.org/web/20241006171635/https:/americafirstworks.com/leadership/" TargetMode="External"/><Relationship Id="rId404" Type="http://schemas.openxmlformats.org/officeDocument/2006/relationships/hyperlink" Target="https://web.archive.org/web/20231120160230/https:/americafirstpolicy.com/team/category/all-staff" TargetMode="External"/><Relationship Id="rId250" Type="http://schemas.openxmlformats.org/officeDocument/2006/relationships/hyperlink" Target="https://web.archive.org/web/20231120160230/https:/americafirstpolicy.com/team/category/all-staff" TargetMode="External"/><Relationship Id="rId292" Type="http://schemas.openxmlformats.org/officeDocument/2006/relationships/hyperlink" Target="https://projects.propublica.org/nonprofits/organizations/854202763/202333189349314408/full" TargetMode="External"/><Relationship Id="rId306" Type="http://schemas.openxmlformats.org/officeDocument/2006/relationships/hyperlink" Target="https://web.archive.org/web/20210602093636/https:/americafirstpolicy.com/about/" TargetMode="External"/><Relationship Id="rId45" Type="http://schemas.openxmlformats.org/officeDocument/2006/relationships/hyperlink" Target="https://web.archive.org/web/20210602093636/https:/americafirstpolicy.com/about/" TargetMode="External"/><Relationship Id="rId87" Type="http://schemas.openxmlformats.org/officeDocument/2006/relationships/hyperlink" Target="https://web.archive.org/web/20220222201403/https:/americafirstpolicy.com/team" TargetMode="External"/><Relationship Id="rId110" Type="http://schemas.openxmlformats.org/officeDocument/2006/relationships/hyperlink" Target="https://web.archive.org/web/20241120231140/https:/americafirstpolicy.com/team/category/all-staff" TargetMode="External"/><Relationship Id="rId348" Type="http://schemas.openxmlformats.org/officeDocument/2006/relationships/hyperlink" Target="https://web.archive.org/web/20210602093636/https:/americafirstpolicy.com/about/" TargetMode="External"/><Relationship Id="rId152" Type="http://schemas.openxmlformats.org/officeDocument/2006/relationships/hyperlink" Target="https://web.archive.org/web/20231120160230/https:/americafirstpolicy.com/team/category/all-staff" TargetMode="External"/><Relationship Id="rId194" Type="http://schemas.openxmlformats.org/officeDocument/2006/relationships/hyperlink" Target="https://projects.propublica.org/nonprofits/organizations/815137380/202113199349300406/full" TargetMode="External"/><Relationship Id="rId208" Type="http://schemas.openxmlformats.org/officeDocument/2006/relationships/hyperlink" Target="https://web.archive.org/web/20231120160230/https:/americafirstpolicy.com/team/category/all-staff" TargetMode="External"/><Relationship Id="rId415" Type="http://schemas.openxmlformats.org/officeDocument/2006/relationships/hyperlink" Target="https://web.archive.org/web/20220222201403/https:/americafirstpolicy.com/team" TargetMode="External"/><Relationship Id="rId261" Type="http://schemas.openxmlformats.org/officeDocument/2006/relationships/hyperlink" Target="https://web.archive.org/web/20241120231140/https:/americafirstpolicy.com/team/category/all-staff" TargetMode="External"/><Relationship Id="rId14" Type="http://schemas.openxmlformats.org/officeDocument/2006/relationships/hyperlink" Target="https://projects.propublica.org/nonprofits/display_990/815137380/06_2020_prefixes_75-82%2F815137380_201812_990O_2020061617191776" TargetMode="External"/><Relationship Id="rId56" Type="http://schemas.openxmlformats.org/officeDocument/2006/relationships/hyperlink" Target="https://web.archive.org/web/20231120160230/https:/americafirstpolicy.com/team/category/all-staff" TargetMode="External"/><Relationship Id="rId317" Type="http://schemas.openxmlformats.org/officeDocument/2006/relationships/hyperlink" Target="https://web.archive.org/web/20210602093636/https:/americafirstpolicy.com/about/" TargetMode="External"/><Relationship Id="rId359" Type="http://schemas.openxmlformats.org/officeDocument/2006/relationships/hyperlink" Target="https://projects.propublica.org/nonprofits/organizations/815137380/202420339349200032/full" TargetMode="External"/><Relationship Id="rId98" Type="http://schemas.openxmlformats.org/officeDocument/2006/relationships/hyperlink" Target="https://projects.propublica.org/nonprofits/organizations/854202763/202233159349304878/full" TargetMode="External"/><Relationship Id="rId121" Type="http://schemas.openxmlformats.org/officeDocument/2006/relationships/hyperlink" Target="https://web.archive.org/web/20231120160230/https:/americafirstpolicy.com/team/category/all-staff" TargetMode="External"/><Relationship Id="rId163" Type="http://schemas.openxmlformats.org/officeDocument/2006/relationships/hyperlink" Target="https://projects.propublica.org/nonprofits/organizations/854202763/202233159349304878/full" TargetMode="External"/><Relationship Id="rId219" Type="http://schemas.openxmlformats.org/officeDocument/2006/relationships/hyperlink" Target="https://web.archive.org/web/20231120160230/https:/americafirstpolicy.com/team/category/all-staff" TargetMode="External"/><Relationship Id="rId370" Type="http://schemas.openxmlformats.org/officeDocument/2006/relationships/hyperlink" Target="https://projects.propublica.org/nonprofits/organizations/854202763/202333189349314408/full" TargetMode="External"/><Relationship Id="rId426" Type="http://schemas.openxmlformats.org/officeDocument/2006/relationships/hyperlink" Target="https://web.archive.org/web/20231120160230/https:/americafirstpolicy.com/team/category/all-staff" TargetMode="External"/><Relationship Id="rId230" Type="http://schemas.openxmlformats.org/officeDocument/2006/relationships/hyperlink" Target="https://web.archive.org/web/20231120160230/https:/americafirstpolicy.com/team/category/all-staff" TargetMode="External"/><Relationship Id="rId25" Type="http://schemas.openxmlformats.org/officeDocument/2006/relationships/hyperlink" Target="https://web.archive.org/web/20231120160230/https:/americafirstpolicy.com/team/category/all-staff" TargetMode="External"/><Relationship Id="rId67" Type="http://schemas.openxmlformats.org/officeDocument/2006/relationships/hyperlink" Target="https://web.archive.org/web/20210602093636/https:/americafirstpolicy.com/about/" TargetMode="External"/><Relationship Id="rId272" Type="http://schemas.openxmlformats.org/officeDocument/2006/relationships/hyperlink" Target="https://web.archive.org/web/20241120231140/https:/americafirstpolicy.com/team/category/all-staff" TargetMode="External"/><Relationship Id="rId328" Type="http://schemas.openxmlformats.org/officeDocument/2006/relationships/hyperlink" Target="https://projects.propublica.org/nonprofits/organizations/815137380/202113199349300406/full" TargetMode="External"/><Relationship Id="rId132" Type="http://schemas.openxmlformats.org/officeDocument/2006/relationships/hyperlink" Target="https://web.archive.org/web/20231120160230/https:/americafirstpolicy.com/team/category/all-staff" TargetMode="External"/><Relationship Id="rId174" Type="http://schemas.openxmlformats.org/officeDocument/2006/relationships/hyperlink" Target="https://web.archive.org/web/20231120160230/https:/americafirstpolicy.com/team/category/all-staff" TargetMode="External"/><Relationship Id="rId381" Type="http://schemas.openxmlformats.org/officeDocument/2006/relationships/hyperlink" Target="https://web.archive.org/web/20241120231140/https:/americafirstpolicy.com/team/category/all-staff" TargetMode="External"/><Relationship Id="rId241" Type="http://schemas.openxmlformats.org/officeDocument/2006/relationships/hyperlink" Target="https://projects.propublica.org/nonprofits/organizations/873510461/202233039349200408/full" TargetMode="External"/><Relationship Id="rId437" Type="http://schemas.openxmlformats.org/officeDocument/2006/relationships/hyperlink" Target="https://web.archive.org/web/20241006171635/https:/americafirstworks.com/leadership/" TargetMode="External"/><Relationship Id="rId36" Type="http://schemas.openxmlformats.org/officeDocument/2006/relationships/hyperlink" Target="https://web.archive.org/web/20210602093636/https:/americafirstpolicy.com/about/" TargetMode="External"/><Relationship Id="rId283" Type="http://schemas.openxmlformats.org/officeDocument/2006/relationships/hyperlink" Target="https://web.archive.org/web/20241120231140/https:/americafirstpolicy.com/team/category/all-staff" TargetMode="External"/><Relationship Id="rId339" Type="http://schemas.openxmlformats.org/officeDocument/2006/relationships/hyperlink" Target="https://web.archive.org/web/20231120160230/https:/americafirstpolicy.com/team/category/all-staff" TargetMode="External"/><Relationship Id="rId78" Type="http://schemas.openxmlformats.org/officeDocument/2006/relationships/hyperlink" Target="https://web.archive.org/web/20241120231140/https:/americafirstpolicy.com/team/category/all-staff" TargetMode="External"/><Relationship Id="rId101" Type="http://schemas.openxmlformats.org/officeDocument/2006/relationships/hyperlink" Target="https://projects.propublica.org/nonprofits/organizations/873510461/202303189349306390/full" TargetMode="External"/><Relationship Id="rId143" Type="http://schemas.openxmlformats.org/officeDocument/2006/relationships/hyperlink" Target="https://web.archive.org/web/20241120231140/https:/americafirstpolicy.com/team/category/all-staff" TargetMode="External"/><Relationship Id="rId185" Type="http://schemas.openxmlformats.org/officeDocument/2006/relationships/hyperlink" Target="https://web.archive.org/web/20210602093636/https:/americafirstpolicy.com/about/" TargetMode="External"/><Relationship Id="rId350" Type="http://schemas.openxmlformats.org/officeDocument/2006/relationships/hyperlink" Target="https://web.archive.org/web/20241120231140/https:/americafirstpolicy.com/team/category/all-staff" TargetMode="External"/><Relationship Id="rId406" Type="http://schemas.openxmlformats.org/officeDocument/2006/relationships/hyperlink" Target="https://web.archive.org/web/20231120160230/https:/americafirstpolicy.com/team/category/all-staff" TargetMode="External"/><Relationship Id="rId9" Type="http://schemas.openxmlformats.org/officeDocument/2006/relationships/hyperlink" Target="https://web.archive.org/web/20231120160230/https:/americafirstpolicy.com/team/category/all-staff" TargetMode="External"/><Relationship Id="rId210" Type="http://schemas.openxmlformats.org/officeDocument/2006/relationships/hyperlink" Target="https://web.archive.org/web/20231120160230/https:/americafirstpolicy.com/team/category/all-staff" TargetMode="External"/><Relationship Id="rId392" Type="http://schemas.openxmlformats.org/officeDocument/2006/relationships/hyperlink" Target="https://web.archive.org/web/20231120160230/https:/americafirstpolicy.com/team/category/all-staff" TargetMode="External"/><Relationship Id="rId252" Type="http://schemas.openxmlformats.org/officeDocument/2006/relationships/hyperlink" Target="https://projects.propublica.org/nonprofits/display_990/815137380/06_2020_prefixes_75-82%2F815137380_201812_990O_2020061617191776" TargetMode="External"/><Relationship Id="rId294" Type="http://schemas.openxmlformats.org/officeDocument/2006/relationships/hyperlink" Target="https://web.archive.org/web/20220222201403/https:/americafirstpolicy.com/team" TargetMode="External"/><Relationship Id="rId308" Type="http://schemas.openxmlformats.org/officeDocument/2006/relationships/hyperlink" Target="https://projects.propublica.org/nonprofits/organizations/815137380/202113199349300406/full" TargetMode="External"/><Relationship Id="rId47" Type="http://schemas.openxmlformats.org/officeDocument/2006/relationships/hyperlink" Target="https://web.archive.org/web/20241120231140/https:/americafirstpolicy.com/team/category/all-staff" TargetMode="External"/><Relationship Id="rId89" Type="http://schemas.openxmlformats.org/officeDocument/2006/relationships/hyperlink" Target="https://web.archive.org/web/20241120231140/https:/americafirstpolicy.com/team/category/all-staff" TargetMode="External"/><Relationship Id="rId112" Type="http://schemas.openxmlformats.org/officeDocument/2006/relationships/hyperlink" Target="https://web.archive.org/web/20220222201403/https:/americafirstpolicy.com/team" TargetMode="External"/><Relationship Id="rId154" Type="http://schemas.openxmlformats.org/officeDocument/2006/relationships/hyperlink" Target="https://web.archive.org/web/20210602093636/https:/americafirstpolicy.com/about/" TargetMode="External"/><Relationship Id="rId361" Type="http://schemas.openxmlformats.org/officeDocument/2006/relationships/hyperlink" Target="https://web.archive.org/web/20241120231140/https:/americafirstpolicy.com/team/category/all-staff" TargetMode="External"/><Relationship Id="rId196" Type="http://schemas.openxmlformats.org/officeDocument/2006/relationships/hyperlink" Target="https://web.archive.org/web/20241120231140/https:/americafirstpolicy.com/team/category/all-staff" TargetMode="External"/><Relationship Id="rId417" Type="http://schemas.openxmlformats.org/officeDocument/2006/relationships/hyperlink" Target="https://web.archive.org/web/20231120160230/https:/americafirstpolicy.com/team/category/all-staff" TargetMode="External"/><Relationship Id="rId16" Type="http://schemas.openxmlformats.org/officeDocument/2006/relationships/hyperlink" Target="https://web.archive.org/web/20220222201403/https:/americafirstpolicy.com/team" TargetMode="External"/><Relationship Id="rId221" Type="http://schemas.openxmlformats.org/officeDocument/2006/relationships/hyperlink" Target="https://web.archive.org/web/20220222201403/https:/americafirstpolicy.com/team" TargetMode="External"/><Relationship Id="rId263" Type="http://schemas.openxmlformats.org/officeDocument/2006/relationships/hyperlink" Target="https://web.archive.org/web/20241120231140/https:/americafirstpolicy.com/team/category/all-staff" TargetMode="External"/><Relationship Id="rId319" Type="http://schemas.openxmlformats.org/officeDocument/2006/relationships/hyperlink" Target="https://web.archive.org/web/20241120231140/https:/americafirstpolicy.com/team/category/all-staff" TargetMode="External"/><Relationship Id="rId58" Type="http://schemas.openxmlformats.org/officeDocument/2006/relationships/hyperlink" Target="https://web.archive.org/web/20210602093636/https:/americafirstpolicy.com/about/" TargetMode="External"/><Relationship Id="rId123" Type="http://schemas.openxmlformats.org/officeDocument/2006/relationships/hyperlink" Target="https://web.archive.org/web/20241120231140/https:/americafirstpolicy.com/team/category/all-staff" TargetMode="External"/><Relationship Id="rId330" Type="http://schemas.openxmlformats.org/officeDocument/2006/relationships/hyperlink" Target="https://web.archive.org/web/20241120231140/https:/americafirstpolicy.com/team/category/all-staff" TargetMode="External"/><Relationship Id="rId165" Type="http://schemas.openxmlformats.org/officeDocument/2006/relationships/hyperlink" Target="https://web.archive.org/web/20231120160230/https:/americafirstpolicy.com/team/category/all-staff" TargetMode="External"/><Relationship Id="rId372" Type="http://schemas.openxmlformats.org/officeDocument/2006/relationships/hyperlink" Target="https://web.archive.org/web/20241120231140/https:/americafirstpolicy.com/team/category/all-staff" TargetMode="External"/><Relationship Id="rId428" Type="http://schemas.openxmlformats.org/officeDocument/2006/relationships/hyperlink" Target="https://web.archive.org/web/20210602093636/https:/americafirstpolicy.com/about/" TargetMode="External"/><Relationship Id="rId232" Type="http://schemas.openxmlformats.org/officeDocument/2006/relationships/hyperlink" Target="https://web.archive.org/web/20241120231140/https:/americafirstpolicy.com/team/category/all-staff" TargetMode="External"/><Relationship Id="rId274" Type="http://schemas.openxmlformats.org/officeDocument/2006/relationships/hyperlink" Target="https://web.archive.org/web/20241120231140/https:/americafirstpolicy.com/team/category/all-staff" TargetMode="External"/><Relationship Id="rId27" Type="http://schemas.openxmlformats.org/officeDocument/2006/relationships/hyperlink" Target="https://web.archive.org/web/20210602093636/https:/americafirstpolicy.com/about/" TargetMode="External"/><Relationship Id="rId69" Type="http://schemas.openxmlformats.org/officeDocument/2006/relationships/hyperlink" Target="https://web.archive.org/web/20241120231140/https:/americafirstpolicy.com/team/category/all-staff" TargetMode="External"/><Relationship Id="rId134" Type="http://schemas.openxmlformats.org/officeDocument/2006/relationships/hyperlink" Target="https://web.archive.org/web/20241120231140/https:/americafirstpolicy.com/team/category/all-staff" TargetMode="External"/><Relationship Id="rId80" Type="http://schemas.openxmlformats.org/officeDocument/2006/relationships/hyperlink" Target="https://web.archive.org/web/20241120231140/https:/americafirstpolicy.com/team/category/all-staff" TargetMode="External"/><Relationship Id="rId176" Type="http://schemas.openxmlformats.org/officeDocument/2006/relationships/hyperlink" Target="https://web.archive.org/web/20210602093636/https:/americafirstpolicy.com/about/" TargetMode="External"/><Relationship Id="rId341" Type="http://schemas.openxmlformats.org/officeDocument/2006/relationships/hyperlink" Target="https://web.archive.org/web/20231120160230/https:/americafirstpolicy.com/team/category/all-staff" TargetMode="External"/><Relationship Id="rId383" Type="http://schemas.openxmlformats.org/officeDocument/2006/relationships/hyperlink" Target="https://web.archive.org/web/20231120160230/https:/americafirstpolicy.com/team/category/all-staff" TargetMode="External"/><Relationship Id="rId439" Type="http://schemas.openxmlformats.org/officeDocument/2006/relationships/hyperlink" Target="https://web.archive.org/web/20231120160230/https:/americafirstpolicy.com/team/category/all-staff" TargetMode="External"/><Relationship Id="rId201" Type="http://schemas.openxmlformats.org/officeDocument/2006/relationships/hyperlink" Target="https://web.archive.org/web/20241120231140/https:/americafirstpolicy.com/team/category/all-staff" TargetMode="External"/><Relationship Id="rId243" Type="http://schemas.openxmlformats.org/officeDocument/2006/relationships/hyperlink" Target="https://web.archive.org/web/20241006171635/https:/americafirstworks.com/leadership/" TargetMode="External"/><Relationship Id="rId285" Type="http://schemas.openxmlformats.org/officeDocument/2006/relationships/hyperlink" Target="https://web.archive.org/web/20231120160230/https:/americafirstpolicy.com/team/category/all-staff" TargetMode="External"/><Relationship Id="rId38" Type="http://schemas.openxmlformats.org/officeDocument/2006/relationships/hyperlink" Target="https://web.archive.org/web/20241120231140/https:/americafirstpolicy.com/team/category/all-staff" TargetMode="External"/><Relationship Id="rId103" Type="http://schemas.openxmlformats.org/officeDocument/2006/relationships/hyperlink" Target="https://web.archive.org/web/20241006171635/https:/americafirstworks.com/leadership/" TargetMode="External"/><Relationship Id="rId310" Type="http://schemas.openxmlformats.org/officeDocument/2006/relationships/hyperlink" Target="https://projects.propublica.org/nonprofits/display_990/815137380/06_2020_prefixes_75-82%2F815137380_201812_990O_2020061617191776" TargetMode="External"/><Relationship Id="rId91" Type="http://schemas.openxmlformats.org/officeDocument/2006/relationships/hyperlink" Target="https://web.archive.org/web/20241120231140/https:/americafirstpolicy.com/team/category/all-staff" TargetMode="External"/><Relationship Id="rId145" Type="http://schemas.openxmlformats.org/officeDocument/2006/relationships/hyperlink" Target="https://web.archive.org/web/20220222201403/https:/americafirstpolicy.com/team" TargetMode="External"/><Relationship Id="rId187" Type="http://schemas.openxmlformats.org/officeDocument/2006/relationships/hyperlink" Target="https://web.archive.org/web/20231120160230/https:/americafirstpolicy.com/team/category/all-staff" TargetMode="External"/><Relationship Id="rId352" Type="http://schemas.openxmlformats.org/officeDocument/2006/relationships/hyperlink" Target="https://web.archive.org/web/20241120231140/https:/americafirstpolicy.com/team/category/all-staff" TargetMode="External"/><Relationship Id="rId394" Type="http://schemas.openxmlformats.org/officeDocument/2006/relationships/hyperlink" Target="https://web.archive.org/web/20210602093636/https:/americafirstpolicy.com/about/" TargetMode="External"/><Relationship Id="rId408" Type="http://schemas.openxmlformats.org/officeDocument/2006/relationships/hyperlink" Target="https://projects.propublica.org/nonprofits/display_990/815137380/download990pdf_01_2022_prefixes_75-83%2F815137380_201912_990O_2022010519392752" TargetMode="External"/><Relationship Id="rId212" Type="http://schemas.openxmlformats.org/officeDocument/2006/relationships/hyperlink" Target="https://web.archive.org/web/20231120160230/https:/americafirstpolicy.com/team/category/all-staff" TargetMode="External"/><Relationship Id="rId254" Type="http://schemas.openxmlformats.org/officeDocument/2006/relationships/hyperlink" Target="https://web.archive.org/web/20231120160230/https:/americafirstpolicy.com/team/category/all-staff" TargetMode="External"/><Relationship Id="rId49" Type="http://schemas.openxmlformats.org/officeDocument/2006/relationships/hyperlink" Target="https://web.archive.org/web/20241120231140/https:/americafirstpolicy.com/team/category/all-staff" TargetMode="External"/><Relationship Id="rId114" Type="http://schemas.openxmlformats.org/officeDocument/2006/relationships/hyperlink" Target="https://web.archive.org/web/20241120231140/https:/americafirstpolicy.com/team/category/all-staff" TargetMode="External"/><Relationship Id="rId296" Type="http://schemas.openxmlformats.org/officeDocument/2006/relationships/hyperlink" Target="https://web.archive.org/web/20241120231140/https:/americafirstpolicy.com/team/category/all-staff" TargetMode="External"/><Relationship Id="rId60" Type="http://schemas.openxmlformats.org/officeDocument/2006/relationships/hyperlink" Target="https://web.archive.org/web/20231120160230/https:/americafirstpolicy.com/team/category/all-staff" TargetMode="External"/><Relationship Id="rId156" Type="http://schemas.openxmlformats.org/officeDocument/2006/relationships/hyperlink" Target="https://web.archive.org/web/20241120231140/https:/americafirstpolicy.com/team/category/all-staff" TargetMode="External"/><Relationship Id="rId198" Type="http://schemas.openxmlformats.org/officeDocument/2006/relationships/hyperlink" Target="https://projects.propublica.org/nonprofits/organizations/854202763/202333189349314408/full" TargetMode="External"/><Relationship Id="rId321" Type="http://schemas.openxmlformats.org/officeDocument/2006/relationships/hyperlink" Target="https://projects.propublica.org/nonprofits/organizations/854202763/202233159349304878/full" TargetMode="External"/><Relationship Id="rId363" Type="http://schemas.openxmlformats.org/officeDocument/2006/relationships/hyperlink" Target="https://web.archive.org/web/20231120160230/https:/americafirstpolicy.com/team/category/all-staff" TargetMode="External"/><Relationship Id="rId419" Type="http://schemas.openxmlformats.org/officeDocument/2006/relationships/hyperlink" Target="https://web.archive.org/web/20210602093636/https:/americafirstpolicy.com/about/" TargetMode="External"/><Relationship Id="rId202" Type="http://schemas.openxmlformats.org/officeDocument/2006/relationships/hyperlink" Target="https://web.archive.org/web/20231120160230/https:/americafirstpolicy.com/team/category/all-staff" TargetMode="External"/><Relationship Id="rId223" Type="http://schemas.openxmlformats.org/officeDocument/2006/relationships/hyperlink" Target="https://web.archive.org/web/20241120231140/https:/americafirstpolicy.com/team/category/all-staff" TargetMode="External"/><Relationship Id="rId244" Type="http://schemas.openxmlformats.org/officeDocument/2006/relationships/hyperlink" Target="https://web.archive.org/web/20241120231140/https:/americafirstpolicy.com/team/category/all-staff" TargetMode="External"/><Relationship Id="rId430" Type="http://schemas.openxmlformats.org/officeDocument/2006/relationships/hyperlink" Target="https://web.archive.org/web/20241120231140/https:/americafirstpolicy.com/team/category/all-staff" TargetMode="External"/><Relationship Id="rId18" Type="http://schemas.openxmlformats.org/officeDocument/2006/relationships/hyperlink" Target="https://web.archive.org/web/20231120160230/https:/americafirstpolicy.com/team/category/all-staff" TargetMode="External"/><Relationship Id="rId39" Type="http://schemas.openxmlformats.org/officeDocument/2006/relationships/hyperlink" Target="https://web.archive.org/web/20231120160230/https:/americafirstpolicy.com/team/category/all-staff" TargetMode="External"/><Relationship Id="rId265" Type="http://schemas.openxmlformats.org/officeDocument/2006/relationships/hyperlink" Target="https://web.archive.org/web/20241120231140/https:/americafirstpolicy.com/team/category/all-staff" TargetMode="External"/><Relationship Id="rId286" Type="http://schemas.openxmlformats.org/officeDocument/2006/relationships/hyperlink" Target="https://web.archive.org/web/20231120160230/https:/americafirstpolicy.com/team/category/all-staff" TargetMode="External"/><Relationship Id="rId50" Type="http://schemas.openxmlformats.org/officeDocument/2006/relationships/hyperlink" Target="https://web.archive.org/web/20231120160230/https:/americafirstpolicy.com/team/category/all-staff" TargetMode="External"/><Relationship Id="rId104" Type="http://schemas.openxmlformats.org/officeDocument/2006/relationships/hyperlink" Target="https://web.archive.org/web/20241120231140/https:/americafirstpolicy.com/team/category/all-staff" TargetMode="External"/><Relationship Id="rId125" Type="http://schemas.openxmlformats.org/officeDocument/2006/relationships/hyperlink" Target="https://projects.propublica.org/nonprofits/organizations/854202763/202333189349314408/full" TargetMode="External"/><Relationship Id="rId146" Type="http://schemas.openxmlformats.org/officeDocument/2006/relationships/hyperlink" Target="https://web.archive.org/web/20210602093636/https:/americafirstpolicy.com/about/" TargetMode="External"/><Relationship Id="rId167" Type="http://schemas.openxmlformats.org/officeDocument/2006/relationships/hyperlink" Target="https://web.archive.org/web/20241120231140/https:/americafirstpolicy.com/team/category/all-staff" TargetMode="External"/><Relationship Id="rId188" Type="http://schemas.openxmlformats.org/officeDocument/2006/relationships/hyperlink" Target="https://web.archive.org/web/20220222201403/https:/americafirstpolicy.com/team" TargetMode="External"/><Relationship Id="rId311" Type="http://schemas.openxmlformats.org/officeDocument/2006/relationships/hyperlink" Target="https://projects.propublica.org/nonprofits/display_990/815137380/03_2019_prefixes_81-84%2F815137380_201712_990O_2019030816161342" TargetMode="External"/><Relationship Id="rId332" Type="http://schemas.openxmlformats.org/officeDocument/2006/relationships/hyperlink" Target="https://web.archive.org/web/20241120231140/https:/americafirstpolicy.com/team/category/all-staff" TargetMode="External"/><Relationship Id="rId353" Type="http://schemas.openxmlformats.org/officeDocument/2006/relationships/hyperlink" Target="https://web.archive.org/web/20241120231140/https:/americafirstpolicy.com/team/category/all-staff" TargetMode="External"/><Relationship Id="rId374" Type="http://schemas.openxmlformats.org/officeDocument/2006/relationships/hyperlink" Target="https://web.archive.org/web/20231120160230/https:/americafirstpolicy.com/team/category/all-staff" TargetMode="External"/><Relationship Id="rId395" Type="http://schemas.openxmlformats.org/officeDocument/2006/relationships/hyperlink" Target="https://web.archive.org/web/20241120231140/https:/americafirstpolicy.com/team/category/all-staff" TargetMode="External"/><Relationship Id="rId409" Type="http://schemas.openxmlformats.org/officeDocument/2006/relationships/hyperlink" Target="https://projects.propublica.org/nonprofits/display_990/815137380/06_2020_prefixes_75-82%2F815137380_201812_990O_2020061617191776" TargetMode="External"/><Relationship Id="rId71" Type="http://schemas.openxmlformats.org/officeDocument/2006/relationships/hyperlink" Target="https://projects.propublica.org/nonprofits/organizations/854202763/202333189349314408/full" TargetMode="External"/><Relationship Id="rId92" Type="http://schemas.openxmlformats.org/officeDocument/2006/relationships/hyperlink" Target="https://web.archive.org/web/20231120160230/https:/americafirstpolicy.com/team/category/all-staff" TargetMode="External"/><Relationship Id="rId213" Type="http://schemas.openxmlformats.org/officeDocument/2006/relationships/hyperlink" Target="https://web.archive.org/web/20220222201403/https:/americafirstpolicy.com/team" TargetMode="External"/><Relationship Id="rId234" Type="http://schemas.openxmlformats.org/officeDocument/2006/relationships/hyperlink" Target="https://projects.propublica.org/nonprofits/display_990/815137380/download990pdf_01_2022_prefixes_75-83%2F815137380_201912_990O_2022010519392752" TargetMode="External"/><Relationship Id="rId420" Type="http://schemas.openxmlformats.org/officeDocument/2006/relationships/hyperlink" Target="https://web.archive.org/web/20241120231140/https:/americafirstpolicy.com/team/category/all-staff" TargetMode="External"/><Relationship Id="rId2" Type="http://schemas.openxmlformats.org/officeDocument/2006/relationships/hyperlink" Target="https://web.archive.org/web/20241120231140/https:/americafirstpolicy.com/team/category/all-staff" TargetMode="External"/><Relationship Id="rId29" Type="http://schemas.openxmlformats.org/officeDocument/2006/relationships/hyperlink" Target="https://web.archive.org/web/20231120160230/https:/americafirstpolicy.com/team/category/all-staff" TargetMode="External"/><Relationship Id="rId255" Type="http://schemas.openxmlformats.org/officeDocument/2006/relationships/hyperlink" Target="https://web.archive.org/web/20210602093636/https:/americafirstpolicy.com/about/" TargetMode="External"/><Relationship Id="rId276" Type="http://schemas.openxmlformats.org/officeDocument/2006/relationships/hyperlink" Target="https://web.archive.org/web/20220222201403/https:/americafirstpolicy.com/team" TargetMode="External"/><Relationship Id="rId297" Type="http://schemas.openxmlformats.org/officeDocument/2006/relationships/hyperlink" Target="https://web.archive.org/web/20231120160230/https:/americafirstpolicy.com/team/category/all-staff" TargetMode="External"/><Relationship Id="rId441" Type="http://schemas.openxmlformats.org/officeDocument/2006/relationships/hyperlink" Target="https://web.archive.org/web/20241120231140/https:/americafirstpolicy.com/team/category/all-staff" TargetMode="External"/><Relationship Id="rId40" Type="http://schemas.openxmlformats.org/officeDocument/2006/relationships/hyperlink" Target="https://web.archive.org/web/20220222201403/https:/americafirstpolicy.com/team" TargetMode="External"/><Relationship Id="rId115" Type="http://schemas.openxmlformats.org/officeDocument/2006/relationships/hyperlink" Target="https://web.archive.org/web/20231120160230/https:/americafirstpolicy.com/team/category/all-staff" TargetMode="External"/><Relationship Id="rId136" Type="http://schemas.openxmlformats.org/officeDocument/2006/relationships/hyperlink" Target="https://projects.propublica.org/nonprofits/display_990/815137380/download990pdf_01_2022_prefixes_75-83%2F815137380_201912_990O_2022010519392752" TargetMode="External"/><Relationship Id="rId157" Type="http://schemas.openxmlformats.org/officeDocument/2006/relationships/hyperlink" Target="https://web.archive.org/web/20231120160230/https:/americafirstpolicy.com/team/category/all-staff" TargetMode="External"/><Relationship Id="rId178" Type="http://schemas.openxmlformats.org/officeDocument/2006/relationships/hyperlink" Target="https://web.archive.org/web/20241120231140/https:/americafirstpolicy.com/team/category/all-staff" TargetMode="External"/><Relationship Id="rId301" Type="http://schemas.openxmlformats.org/officeDocument/2006/relationships/hyperlink" Target="https://web.archive.org/web/20241120231140/https:/americafirstpolicy.com/team/category/all-staff" TargetMode="External"/><Relationship Id="rId322" Type="http://schemas.openxmlformats.org/officeDocument/2006/relationships/hyperlink" Target="https://drive.google.com/drive/u/0/folders/1xDLgngj2fFTueNYoRDPXh6rMpcV4Z7xv" TargetMode="External"/><Relationship Id="rId343" Type="http://schemas.openxmlformats.org/officeDocument/2006/relationships/hyperlink" Target="https://web.archive.org/web/20241120231140/https:/americafirstpolicy.com/team/category/all-staff" TargetMode="External"/><Relationship Id="rId364" Type="http://schemas.openxmlformats.org/officeDocument/2006/relationships/hyperlink" Target="https://web.archive.org/web/20220222201403/https:/americafirstpolicy.com/team" TargetMode="External"/><Relationship Id="rId61" Type="http://schemas.openxmlformats.org/officeDocument/2006/relationships/hyperlink" Target="https://projects.propublica.org/nonprofits/organizations/854202763/202333189349314408/full" TargetMode="External"/><Relationship Id="rId82" Type="http://schemas.openxmlformats.org/officeDocument/2006/relationships/hyperlink" Target="https://web.archive.org/web/20210602093636/https:/americafirstpolicy.com/about/" TargetMode="External"/><Relationship Id="rId199" Type="http://schemas.openxmlformats.org/officeDocument/2006/relationships/hyperlink" Target="https://projects.propublica.org/nonprofits/organizations/854202763/202233159349304878/full" TargetMode="External"/><Relationship Id="rId203" Type="http://schemas.openxmlformats.org/officeDocument/2006/relationships/hyperlink" Target="https://web.archive.org/web/20241120231140/https:/americafirstpolicy.com/team/category/all-staff" TargetMode="External"/><Relationship Id="rId385" Type="http://schemas.openxmlformats.org/officeDocument/2006/relationships/hyperlink" Target="https://web.archive.org/web/20241120231140/https:/americafirstpolicy.com/team/category/all-staff" TargetMode="External"/><Relationship Id="rId19" Type="http://schemas.openxmlformats.org/officeDocument/2006/relationships/hyperlink" Target="https://web.archive.org/web/20241120231140/https:/americafirstpolicy.com/team/category/all-staff" TargetMode="External"/><Relationship Id="rId224" Type="http://schemas.openxmlformats.org/officeDocument/2006/relationships/hyperlink" Target="https://web.archive.org/web/20231120160230/https:/americafirstpolicy.com/team/category/all-staff" TargetMode="External"/><Relationship Id="rId245" Type="http://schemas.openxmlformats.org/officeDocument/2006/relationships/hyperlink" Target="https://web.archive.org/web/20231120160230/https:/americafirstpolicy.com/team/category/all-staff" TargetMode="External"/><Relationship Id="rId266" Type="http://schemas.openxmlformats.org/officeDocument/2006/relationships/hyperlink" Target="https://web.archive.org/web/20241120231140/https:/americafirstpolicy.com/team/category/all-staff" TargetMode="External"/><Relationship Id="rId287" Type="http://schemas.openxmlformats.org/officeDocument/2006/relationships/hyperlink" Target="https://web.archive.org/web/20241120231140/https:/americafirstpolicy.com/team/category/all-staff" TargetMode="External"/><Relationship Id="rId410" Type="http://schemas.openxmlformats.org/officeDocument/2006/relationships/hyperlink" Target="https://projects.propublica.org/nonprofits/display_990/815137380/03_2019_prefixes_81-84%2F815137380_201712_990O_2019030816161342" TargetMode="External"/><Relationship Id="rId431" Type="http://schemas.openxmlformats.org/officeDocument/2006/relationships/hyperlink" Target="https://web.archive.org/web/20231120160230/https:/americafirstpolicy.com/team/category/all-staff" TargetMode="External"/><Relationship Id="rId30" Type="http://schemas.openxmlformats.org/officeDocument/2006/relationships/hyperlink" Target="https://web.archive.org/web/20241120231140/https:/americafirstpolicy.com/team/category/all-staff" TargetMode="External"/><Relationship Id="rId105" Type="http://schemas.openxmlformats.org/officeDocument/2006/relationships/hyperlink" Target="https://web.archive.org/web/20231120160230/https:/americafirstpolicy.com/team/category/all-staff" TargetMode="External"/><Relationship Id="rId126" Type="http://schemas.openxmlformats.org/officeDocument/2006/relationships/hyperlink" Target="https://web.archive.org/web/20220222201403/https:/americafirstpolicy.com/team" TargetMode="External"/><Relationship Id="rId147" Type="http://schemas.openxmlformats.org/officeDocument/2006/relationships/hyperlink" Target="https://projects.propublica.org/nonprofits/organizations/873510461/202233039349200408/full" TargetMode="External"/><Relationship Id="rId168" Type="http://schemas.openxmlformats.org/officeDocument/2006/relationships/hyperlink" Target="https://web.archive.org/web/20241120231140/https:/americafirstpolicy.com/team/category/all-staff" TargetMode="External"/><Relationship Id="rId312" Type="http://schemas.openxmlformats.org/officeDocument/2006/relationships/hyperlink" Target="https://web.archive.org/web/20241120231140/https:/americafirstpolicy.com/team/category/all-staff" TargetMode="External"/><Relationship Id="rId333" Type="http://schemas.openxmlformats.org/officeDocument/2006/relationships/hyperlink" Target="https://web.archive.org/web/20231120160230/https:/americafirstpolicy.com/team/category/all-staff" TargetMode="External"/><Relationship Id="rId354" Type="http://schemas.openxmlformats.org/officeDocument/2006/relationships/hyperlink" Target="https://web.archive.org/web/20231120160230/https:/americafirstpolicy.com/team/category/all-staff" TargetMode="External"/><Relationship Id="rId51" Type="http://schemas.openxmlformats.org/officeDocument/2006/relationships/hyperlink" Target="https://web.archive.org/web/20241120231140/https:/americafirstpolicy.com/team/category/all-staff" TargetMode="External"/><Relationship Id="rId72" Type="http://schemas.openxmlformats.org/officeDocument/2006/relationships/hyperlink" Target="https://web.archive.org/web/20241120231140/https:/americafirstpolicy.com/team/category/all-staff" TargetMode="External"/><Relationship Id="rId93" Type="http://schemas.openxmlformats.org/officeDocument/2006/relationships/hyperlink" Target="https://web.archive.org/web/20210602093636/https:/americafirstpolicy.com/about/" TargetMode="External"/><Relationship Id="rId189" Type="http://schemas.openxmlformats.org/officeDocument/2006/relationships/hyperlink" Target="https://web.archive.org/web/20241120231140/https:/americafirstpolicy.com/team/category/all-staff" TargetMode="External"/><Relationship Id="rId375" Type="http://schemas.openxmlformats.org/officeDocument/2006/relationships/hyperlink" Target="https://projects.propublica.org/nonprofits/organizations/854202763/202333189349314408/full" TargetMode="External"/><Relationship Id="rId396" Type="http://schemas.openxmlformats.org/officeDocument/2006/relationships/hyperlink" Target="https://web.archive.org/web/20231120160230/https:/americafirstpolicy.com/team/category/all-staff" TargetMode="External"/><Relationship Id="rId3" Type="http://schemas.openxmlformats.org/officeDocument/2006/relationships/hyperlink" Target="https://web.archive.org/web/20241120231140/https:/americafirstpolicy.com/team/category/all-staff" TargetMode="External"/><Relationship Id="rId214" Type="http://schemas.openxmlformats.org/officeDocument/2006/relationships/hyperlink" Target="https://web.archive.org/web/20241120231140/https:/americafirstpolicy.com/team/category/all-staff" TargetMode="External"/><Relationship Id="rId235" Type="http://schemas.openxmlformats.org/officeDocument/2006/relationships/hyperlink" Target="https://projects.propublica.org/nonprofits/organizations/815137380/202420339349200032/full" TargetMode="External"/><Relationship Id="rId256" Type="http://schemas.openxmlformats.org/officeDocument/2006/relationships/hyperlink" Target="https://web.archive.org/web/20241120231140/https:/americafirstpolicy.com/team/category/all-staff" TargetMode="External"/><Relationship Id="rId277" Type="http://schemas.openxmlformats.org/officeDocument/2006/relationships/hyperlink" Target="https://web.archive.org/web/20241120231140/https:/americafirstpolicy.com/team/category/all-staff" TargetMode="External"/><Relationship Id="rId298" Type="http://schemas.openxmlformats.org/officeDocument/2006/relationships/hyperlink" Target="https://web.archive.org/web/20241120231140/https:/americafirstpolicy.com/team/category/all-staff" TargetMode="External"/><Relationship Id="rId400" Type="http://schemas.openxmlformats.org/officeDocument/2006/relationships/hyperlink" Target="https://projects.propublica.org/nonprofits/organizations/854202763/202233159349304878/full" TargetMode="External"/><Relationship Id="rId421" Type="http://schemas.openxmlformats.org/officeDocument/2006/relationships/hyperlink" Target="https://web.archive.org/web/20231120160230/https:/americafirstpolicy.com/team/category/all-staff" TargetMode="External"/><Relationship Id="rId442" Type="http://schemas.openxmlformats.org/officeDocument/2006/relationships/hyperlink" Target="https://web.archive.org/web/20231120160230/https:/americafirstpolicy.com/team/category/all-staff" TargetMode="External"/><Relationship Id="rId116" Type="http://schemas.openxmlformats.org/officeDocument/2006/relationships/hyperlink" Target="https://web.archive.org/web/20241120231140/https:/americafirstpolicy.com/team/category/all-staff" TargetMode="External"/><Relationship Id="rId137" Type="http://schemas.openxmlformats.org/officeDocument/2006/relationships/hyperlink" Target="https://projects.propublica.org/nonprofits/display_990/815137380/06_2020_prefixes_75-82%2F815137380_201812_990O_2020061617191776" TargetMode="External"/><Relationship Id="rId158" Type="http://schemas.openxmlformats.org/officeDocument/2006/relationships/hyperlink" Target="https://web.archive.org/web/20241120231140/https:/americafirstpolicy.com/team/category/all-staff" TargetMode="External"/><Relationship Id="rId302" Type="http://schemas.openxmlformats.org/officeDocument/2006/relationships/hyperlink" Target="https://web.archive.org/web/20231120160230/https:/americafirstpolicy.com/team/category/all-staff" TargetMode="External"/><Relationship Id="rId323" Type="http://schemas.openxmlformats.org/officeDocument/2006/relationships/hyperlink" Target="https://web.archive.org/web/20241120231140/https:/americafirstpolicy.com/team/category/all-staff" TargetMode="External"/><Relationship Id="rId344" Type="http://schemas.openxmlformats.org/officeDocument/2006/relationships/hyperlink" Target="https://web.archive.org/web/20231120160230/https:/americafirstpolicy.com/team/category/all-staff" TargetMode="External"/><Relationship Id="rId20" Type="http://schemas.openxmlformats.org/officeDocument/2006/relationships/hyperlink" Target="https://web.archive.org/web/20241120231140/https:/americafirstpolicy.com/team/category/all-staff" TargetMode="External"/><Relationship Id="rId41" Type="http://schemas.openxmlformats.org/officeDocument/2006/relationships/hyperlink" Target="https://web.archive.org/web/20210602093636/https:/americafirstpolicy.com/about/" TargetMode="External"/><Relationship Id="rId62" Type="http://schemas.openxmlformats.org/officeDocument/2006/relationships/hyperlink" Target="https://projects.propublica.org/nonprofits/organizations/854202763/202233159349304878/full" TargetMode="External"/><Relationship Id="rId83" Type="http://schemas.openxmlformats.org/officeDocument/2006/relationships/hyperlink" Target="https://web.archive.org/web/20231120160230/https:/americafirstpolicy.com/team/category/all-staff" TargetMode="External"/><Relationship Id="rId179" Type="http://schemas.openxmlformats.org/officeDocument/2006/relationships/hyperlink" Target="https://web.archive.org/web/20231120160230/https:/americafirstpolicy.com/team/category/all-staff" TargetMode="External"/><Relationship Id="rId365" Type="http://schemas.openxmlformats.org/officeDocument/2006/relationships/hyperlink" Target="https://web.archive.org/web/20220222201403/https:/americafirstpolicy.com/team" TargetMode="External"/><Relationship Id="rId386" Type="http://schemas.openxmlformats.org/officeDocument/2006/relationships/hyperlink" Target="https://web.archive.org/web/20231120160230/https:/americafirstpolicy.com/team/category/all-staff" TargetMode="External"/><Relationship Id="rId190" Type="http://schemas.openxmlformats.org/officeDocument/2006/relationships/hyperlink" Target="https://web.archive.org/web/20241120231140/https:/americafirstpolicy.com/team/category/all-staff" TargetMode="External"/><Relationship Id="rId204" Type="http://schemas.openxmlformats.org/officeDocument/2006/relationships/hyperlink" Target="https://web.archive.org/web/20231120160230/https:/americafirstpolicy.com/team/category/all-staff" TargetMode="External"/><Relationship Id="rId225" Type="http://schemas.openxmlformats.org/officeDocument/2006/relationships/hyperlink" Target="https://web.archive.org/web/20241120231140/https:/americafirstpolicy.com/team/category/all-staff" TargetMode="External"/><Relationship Id="rId246" Type="http://schemas.openxmlformats.org/officeDocument/2006/relationships/hyperlink" Target="https://web.archive.org/web/20241120231140/https:/americafirstpolicy.com/team/category/all-staff" TargetMode="External"/><Relationship Id="rId267" Type="http://schemas.openxmlformats.org/officeDocument/2006/relationships/hyperlink" Target="https://web.archive.org/web/20241120231140/https:/americafirstpolicy.com/team/category/all-staff" TargetMode="External"/><Relationship Id="rId288" Type="http://schemas.openxmlformats.org/officeDocument/2006/relationships/hyperlink" Target="https://web.archive.org/web/20231120160230/https:/americafirstpolicy.com/team/category/all-staff" TargetMode="External"/><Relationship Id="rId411" Type="http://schemas.openxmlformats.org/officeDocument/2006/relationships/hyperlink" Target="https://web.archive.org/web/20220222201403/https:/americafirstpolicy.com/team" TargetMode="External"/><Relationship Id="rId432" Type="http://schemas.openxmlformats.org/officeDocument/2006/relationships/hyperlink" Target="https://projects.propublica.org/nonprofits/organizations/854202763/202333189349314408/full" TargetMode="External"/><Relationship Id="rId106" Type="http://schemas.openxmlformats.org/officeDocument/2006/relationships/hyperlink" Target="https://web.archive.org/web/20241120231140/https:/americafirstpolicy.com/team/category/all-staff" TargetMode="External"/><Relationship Id="rId127" Type="http://schemas.openxmlformats.org/officeDocument/2006/relationships/hyperlink" Target="https://projects.propublica.org/nonprofits/organizations/854202763/202233159349304878/full" TargetMode="External"/><Relationship Id="rId313" Type="http://schemas.openxmlformats.org/officeDocument/2006/relationships/hyperlink" Target="https://web.archive.org/web/20231120160230/https:/americafirstpolicy.com/team/category/all-staff" TargetMode="External"/><Relationship Id="rId10" Type="http://schemas.openxmlformats.org/officeDocument/2006/relationships/hyperlink" Target="https://web.archive.org/web/20241120231140/https:/americafirstpolicy.com/team/category/all-staff" TargetMode="External"/><Relationship Id="rId31" Type="http://schemas.openxmlformats.org/officeDocument/2006/relationships/hyperlink" Target="https://web.archive.org/web/20231120160230/https:/americafirstpolicy.com/team/category/all-staff" TargetMode="External"/><Relationship Id="rId52" Type="http://schemas.openxmlformats.org/officeDocument/2006/relationships/hyperlink" Target="https://web.archive.org/web/20241120231140/https:/americafirstpolicy.com/team/category/all-staff" TargetMode="External"/><Relationship Id="rId73" Type="http://schemas.openxmlformats.org/officeDocument/2006/relationships/hyperlink" Target="https://web.archive.org/web/20231120160230/https:/americafirstpolicy.com/team/category/all-staff" TargetMode="External"/><Relationship Id="rId94" Type="http://schemas.openxmlformats.org/officeDocument/2006/relationships/hyperlink" Target="https://projects.propublica.org/nonprofits/organizations/854202763/202333189349314408/full" TargetMode="External"/><Relationship Id="rId148" Type="http://schemas.openxmlformats.org/officeDocument/2006/relationships/hyperlink" Target="https://projects.propublica.org/nonprofits/organizations/873510461/202303189349306390/full" TargetMode="External"/><Relationship Id="rId169" Type="http://schemas.openxmlformats.org/officeDocument/2006/relationships/hyperlink" Target="https://web.archive.org/web/20231120160230/https:/americafirstpolicy.com/team/category/all-staff" TargetMode="External"/><Relationship Id="rId334" Type="http://schemas.openxmlformats.org/officeDocument/2006/relationships/hyperlink" Target="https://web.archive.org/web/20241120231140/https:/americafirstpolicy.com/team/category/all-staff" TargetMode="External"/><Relationship Id="rId355" Type="http://schemas.openxmlformats.org/officeDocument/2006/relationships/hyperlink" Target="https://web.archive.org/web/20210602093636/https:/americafirstpolicy.com/about/" TargetMode="External"/><Relationship Id="rId376" Type="http://schemas.openxmlformats.org/officeDocument/2006/relationships/hyperlink" Target="https://web.archive.org/web/20220222201403/https:/americafirstpolicy.com/team" TargetMode="External"/><Relationship Id="rId397" Type="http://schemas.openxmlformats.org/officeDocument/2006/relationships/hyperlink" Target="https://web.archive.org/web/20220222201403/https:/americafirstpolicy.com/team" TargetMode="External"/><Relationship Id="rId4" Type="http://schemas.openxmlformats.org/officeDocument/2006/relationships/hyperlink" Target="https://web.archive.org/web/20231120160230/https:/americafirstpolicy.com/team/category/all-staff" TargetMode="External"/><Relationship Id="rId180" Type="http://schemas.openxmlformats.org/officeDocument/2006/relationships/hyperlink" Target="https://projects.propublica.org/nonprofits/organizations/854202763/202333189349314408/full" TargetMode="External"/><Relationship Id="rId215" Type="http://schemas.openxmlformats.org/officeDocument/2006/relationships/hyperlink" Target="https://web.archive.org/web/20231120160230/https:/americafirstpolicy.com/team/category/all-staff" TargetMode="External"/><Relationship Id="rId236" Type="http://schemas.openxmlformats.org/officeDocument/2006/relationships/hyperlink" Target="https://web.archive.org/web/20241120231140/https:/americafirstpolicy.com/team/category/all-staff" TargetMode="External"/><Relationship Id="rId257" Type="http://schemas.openxmlformats.org/officeDocument/2006/relationships/hyperlink" Target="https://web.archive.org/web/20231120160230/https:/americafirstpolicy.com/team/category/all-staff" TargetMode="External"/><Relationship Id="rId278" Type="http://schemas.openxmlformats.org/officeDocument/2006/relationships/hyperlink" Target="https://web.archive.org/web/20210602093636/https:/americafirstpolicy.com/about/" TargetMode="External"/><Relationship Id="rId401" Type="http://schemas.openxmlformats.org/officeDocument/2006/relationships/hyperlink" Target="https://web.archive.org/web/20241120231140/https:/americafirstpolicy.com/team/category/all-staff" TargetMode="External"/><Relationship Id="rId422" Type="http://schemas.openxmlformats.org/officeDocument/2006/relationships/hyperlink" Target="https://web.archive.org/web/20241120231140/https:/americafirstpolicy.com/team/category/all-staff" TargetMode="External"/><Relationship Id="rId303" Type="http://schemas.openxmlformats.org/officeDocument/2006/relationships/hyperlink" Target="https://web.archive.org/web/20241120231140/https:/americafirstpolicy.com/team/category/all-staff" TargetMode="External"/><Relationship Id="rId42" Type="http://schemas.openxmlformats.org/officeDocument/2006/relationships/hyperlink" Target="https://projects.propublica.org/nonprofits/organizations/815137380/202113199349300406/full" TargetMode="External"/><Relationship Id="rId84" Type="http://schemas.openxmlformats.org/officeDocument/2006/relationships/hyperlink" Target="https://web.archive.org/web/20241120231140/https:/americafirstpolicy.com/team/category/all-staff" TargetMode="External"/><Relationship Id="rId138" Type="http://schemas.openxmlformats.org/officeDocument/2006/relationships/hyperlink" Target="https://projects.propublica.org/nonprofits/display_990/815137380/03_2019_prefixes_81-84%2F815137380_201712_990O_2019030816161342" TargetMode="External"/><Relationship Id="rId345" Type="http://schemas.openxmlformats.org/officeDocument/2006/relationships/hyperlink" Target="https://web.archive.org/web/20241120231140/https:/americafirstpolicy.com/team/category/all-staff" TargetMode="External"/><Relationship Id="rId387" Type="http://schemas.openxmlformats.org/officeDocument/2006/relationships/hyperlink" Target="https://projects.propublica.org/nonprofits/organizations/873510461/202233039349200408/full" TargetMode="External"/><Relationship Id="rId191" Type="http://schemas.openxmlformats.org/officeDocument/2006/relationships/hyperlink" Target="https://web.archive.org/web/20231120160230/https:/americafirstpolicy.com/team/category/all-staff" TargetMode="External"/><Relationship Id="rId205" Type="http://schemas.openxmlformats.org/officeDocument/2006/relationships/hyperlink" Target="https://web.archive.org/web/20241120231140/https:/americafirstpolicy.com/team/category/all-staff" TargetMode="External"/><Relationship Id="rId247" Type="http://schemas.openxmlformats.org/officeDocument/2006/relationships/hyperlink" Target="https://web.archive.org/web/20231120160230/https:/americafirstpolicy.com/team/category/all-staff" TargetMode="External"/><Relationship Id="rId412" Type="http://schemas.openxmlformats.org/officeDocument/2006/relationships/hyperlink" Target="https://web.archive.org/web/20241120231140/https:/americafirstpolicy.com/team/category/all-staff" TargetMode="External"/><Relationship Id="rId107" Type="http://schemas.openxmlformats.org/officeDocument/2006/relationships/hyperlink" Target="https://web.archive.org/web/20231120160230/https:/americafirstpolicy.com/team/category/all-staff" TargetMode="External"/><Relationship Id="rId289" Type="http://schemas.openxmlformats.org/officeDocument/2006/relationships/hyperlink" Target="https://web.archive.org/web/20241120231140/https:/americafirstpolicy.com/team/category/all-staff" TargetMode="External"/><Relationship Id="rId11" Type="http://schemas.openxmlformats.org/officeDocument/2006/relationships/hyperlink" Target="https://web.archive.org/web/20231120160230/https:/americafirstpolicy.com/team/category/all-staff" TargetMode="External"/><Relationship Id="rId53" Type="http://schemas.openxmlformats.org/officeDocument/2006/relationships/hyperlink" Target="https://web.archive.org/web/20231120160230/https:/americafirstpolicy.com/team/category/all-staff" TargetMode="External"/><Relationship Id="rId149" Type="http://schemas.openxmlformats.org/officeDocument/2006/relationships/hyperlink" Target="https://projects.propublica.org/nonprofits/organizations/815137380/202420339349200032/full" TargetMode="External"/><Relationship Id="rId314" Type="http://schemas.openxmlformats.org/officeDocument/2006/relationships/hyperlink" Target="https://web.archive.org/web/20241120231140/https:/americafirstpolicy.com/team/category/all-staff" TargetMode="External"/><Relationship Id="rId356" Type="http://schemas.openxmlformats.org/officeDocument/2006/relationships/hyperlink" Target="https://drive.google.com/file/d/1ecQv23fn-vbqD7ENaxXECobD3Hnj8ogg/view?usp=sharing" TargetMode="External"/><Relationship Id="rId398" Type="http://schemas.openxmlformats.org/officeDocument/2006/relationships/hyperlink" Target="https://web.archive.org/web/20210602093636/https:/americafirstpolicy.com/about/" TargetMode="External"/><Relationship Id="rId95" Type="http://schemas.openxmlformats.org/officeDocument/2006/relationships/hyperlink" Target="https://projects.propublica.org/nonprofits/organizations/854202763/202233159349304878/full" TargetMode="External"/><Relationship Id="rId160" Type="http://schemas.openxmlformats.org/officeDocument/2006/relationships/hyperlink" Target="https://web.archive.org/web/20231120160230/https:/americafirstpolicy.com/team/category/all-staff" TargetMode="External"/><Relationship Id="rId216" Type="http://schemas.openxmlformats.org/officeDocument/2006/relationships/hyperlink" Target="https://web.archive.org/web/20241120231140/https:/americafirstpolicy.com/team/category/all-staff" TargetMode="External"/><Relationship Id="rId423" Type="http://schemas.openxmlformats.org/officeDocument/2006/relationships/hyperlink" Target="https://web.archive.org/web/20231120160230/https:/americafirstpolicy.com/team/category/all-staff" TargetMode="External"/><Relationship Id="rId258" Type="http://schemas.openxmlformats.org/officeDocument/2006/relationships/hyperlink" Target="https://web.archive.org/web/20220222201403/https:/americafirstpolicy.com/team" TargetMode="External"/><Relationship Id="rId22" Type="http://schemas.openxmlformats.org/officeDocument/2006/relationships/hyperlink" Target="https://projects.propublica.org/nonprofits/organizations/815137380/202113199349300406/full" TargetMode="External"/><Relationship Id="rId64" Type="http://schemas.openxmlformats.org/officeDocument/2006/relationships/hyperlink" Target="https://web.archive.org/web/20241120231140/https:/americafirstpolicy.com/team/category/all-staff" TargetMode="External"/><Relationship Id="rId118" Type="http://schemas.openxmlformats.org/officeDocument/2006/relationships/hyperlink" Target="https://web.archive.org/web/20210602093636/https:/americafirstpolicy.com/about/" TargetMode="External"/><Relationship Id="rId325" Type="http://schemas.openxmlformats.org/officeDocument/2006/relationships/hyperlink" Target="https://web.archive.org/web/20241006171635/https:/americafirstworks.com/leadership/" TargetMode="External"/><Relationship Id="rId367" Type="http://schemas.openxmlformats.org/officeDocument/2006/relationships/hyperlink" Target="https://web.archive.org/web/20241120231140/https:/americafirstpolicy.com/team/category/all-staff" TargetMode="External"/><Relationship Id="rId171" Type="http://schemas.openxmlformats.org/officeDocument/2006/relationships/hyperlink" Target="https://web.archive.org/web/20231120160230/https:/americafirstpolicy.com/team/category/all-staff" TargetMode="External"/><Relationship Id="rId227" Type="http://schemas.openxmlformats.org/officeDocument/2006/relationships/hyperlink" Target="https://web.archive.org/web/20241120231140/https:/americafirstpolicy.com/team/category/all-staff" TargetMode="External"/><Relationship Id="rId269" Type="http://schemas.openxmlformats.org/officeDocument/2006/relationships/hyperlink" Target="https://projects.propublica.org/nonprofits/display_990/815137380/download990pdf_01_2022_prefixes_75-83%2F815137380_201912_990O_2022010519392752" TargetMode="External"/><Relationship Id="rId434" Type="http://schemas.openxmlformats.org/officeDocument/2006/relationships/hyperlink" Target="https://web.archive.org/web/20210602093636/https:/americafirstpolicy.com/about/" TargetMode="External"/><Relationship Id="rId33" Type="http://schemas.openxmlformats.org/officeDocument/2006/relationships/hyperlink" Target="https://web.archive.org/web/20241120231140/https:/americafirstpolicy.com/team/category/all-staff" TargetMode="External"/><Relationship Id="rId129" Type="http://schemas.openxmlformats.org/officeDocument/2006/relationships/hyperlink" Target="https://projects.propublica.org/nonprofits/display_990/815137380/download990pdf_01_2022_prefixes_75-83%2F815137380_201912_990O_2022010519392752" TargetMode="External"/><Relationship Id="rId280" Type="http://schemas.openxmlformats.org/officeDocument/2006/relationships/hyperlink" Target="https://web.archive.org/web/20231120160230/https:/americafirstpolicy.com/team/category/all-staff" TargetMode="External"/><Relationship Id="rId336" Type="http://schemas.openxmlformats.org/officeDocument/2006/relationships/hyperlink" Target="https://web.archive.org/web/20241120231140/https:/americafirstpolicy.com/team/category/all-staff" TargetMode="External"/><Relationship Id="rId75" Type="http://schemas.openxmlformats.org/officeDocument/2006/relationships/hyperlink" Target="https://web.archive.org/web/20231120160230/https:/americafirstpolicy.com/team/category/all-staff" TargetMode="External"/><Relationship Id="rId140" Type="http://schemas.openxmlformats.org/officeDocument/2006/relationships/hyperlink" Target="https://web.archive.org/web/20231120160230/https:/americafirstpolicy.com/team/category/all-staff" TargetMode="External"/><Relationship Id="rId182" Type="http://schemas.openxmlformats.org/officeDocument/2006/relationships/hyperlink" Target="https://web.archive.org/web/20241120231140/https:/americafirstpolicy.com/team/category/all-staff" TargetMode="External"/><Relationship Id="rId378" Type="http://schemas.openxmlformats.org/officeDocument/2006/relationships/hyperlink" Target="https://web.archive.org/web/20210602093636/https:/americafirstpolicy.com/about/" TargetMode="External"/><Relationship Id="rId403" Type="http://schemas.openxmlformats.org/officeDocument/2006/relationships/hyperlink" Target="https://web.archive.org/web/20241120231140/https:/americafirstpolicy.com/team/category/all-staff" TargetMode="External"/><Relationship Id="rId6" Type="http://schemas.openxmlformats.org/officeDocument/2006/relationships/hyperlink" Target="https://web.archive.org/web/20241120231140/https:/americafirstpolicy.com/team/category/all-staff" TargetMode="External"/><Relationship Id="rId238" Type="http://schemas.openxmlformats.org/officeDocument/2006/relationships/hyperlink" Target="https://projects.propublica.org/nonprofits/organizations/854202763/202333189349314408/full" TargetMode="External"/><Relationship Id="rId291" Type="http://schemas.openxmlformats.org/officeDocument/2006/relationships/hyperlink" Target="https://web.archive.org/web/20210602093636/https:/americafirstpolicy.com/about/" TargetMode="External"/><Relationship Id="rId305" Type="http://schemas.openxmlformats.org/officeDocument/2006/relationships/hyperlink" Target="https://web.archive.org/web/20231120160230/https:/americafirstpolicy.com/team/category/all-staff" TargetMode="External"/><Relationship Id="rId347" Type="http://schemas.openxmlformats.org/officeDocument/2006/relationships/hyperlink" Target="https://web.archive.org/web/20231120160230/https:/americafirstpolicy.com/team/category/all-staff" TargetMode="External"/><Relationship Id="rId44" Type="http://schemas.openxmlformats.org/officeDocument/2006/relationships/hyperlink" Target="https://web.archive.org/web/20231120160230/https:/americafirstpolicy.com/team/category/all-staff" TargetMode="External"/><Relationship Id="rId86" Type="http://schemas.openxmlformats.org/officeDocument/2006/relationships/hyperlink" Target="https://web.archive.org/web/20231120160230/https:/americafirstpolicy.com/team/category/all-staff" TargetMode="External"/><Relationship Id="rId151" Type="http://schemas.openxmlformats.org/officeDocument/2006/relationships/hyperlink" Target="https://web.archive.org/web/20241120231140/https:/americafirstpolicy.com/team/category/all-staff" TargetMode="External"/><Relationship Id="rId389" Type="http://schemas.openxmlformats.org/officeDocument/2006/relationships/hyperlink" Target="https://projects.propublica.org/nonprofits/organizations/815137380/202420339349200032/full" TargetMode="External"/><Relationship Id="rId193" Type="http://schemas.openxmlformats.org/officeDocument/2006/relationships/hyperlink" Target="https://web.archive.org/web/20231120160230/https:/americafirstpolicy.com/team/category/all-staff" TargetMode="External"/><Relationship Id="rId207" Type="http://schemas.openxmlformats.org/officeDocument/2006/relationships/hyperlink" Target="https://web.archive.org/web/20241120231140/https:/americafirstpolicy.com/team/category/all-staff" TargetMode="External"/><Relationship Id="rId249" Type="http://schemas.openxmlformats.org/officeDocument/2006/relationships/hyperlink" Target="https://web.archive.org/web/20231120160230/https:/americafirstpolicy.com/team/category/all-staff" TargetMode="External"/><Relationship Id="rId414" Type="http://schemas.openxmlformats.org/officeDocument/2006/relationships/hyperlink" Target="https://web.archive.org/web/20231120160230/https:/americafirstpolicy.com/team/category/all-staff" TargetMode="External"/><Relationship Id="rId13" Type="http://schemas.openxmlformats.org/officeDocument/2006/relationships/hyperlink" Target="https://projects.propublica.org/nonprofits/display_990/815137380/download990pdf_01_2022_prefixes_75-83%2F815137380_201912_990O_2022010519392752" TargetMode="External"/><Relationship Id="rId109" Type="http://schemas.openxmlformats.org/officeDocument/2006/relationships/hyperlink" Target="https://web.archive.org/web/20231120160230/https:/americafirstpolicy.com/team/category/all-staff" TargetMode="External"/><Relationship Id="rId260" Type="http://schemas.openxmlformats.org/officeDocument/2006/relationships/hyperlink" Target="https://web.archive.org/web/20241120231140/https:/americafirstpolicy.com/team/category/all-staff" TargetMode="External"/><Relationship Id="rId316" Type="http://schemas.openxmlformats.org/officeDocument/2006/relationships/hyperlink" Target="https://web.archive.org/web/20220222201403/https:/americafirstpolicy.com/team" TargetMode="External"/><Relationship Id="rId55" Type="http://schemas.openxmlformats.org/officeDocument/2006/relationships/hyperlink" Target="https://web.archive.org/web/20241120231140/https:/americafirstpolicy.com/team/category/all-staff" TargetMode="External"/><Relationship Id="rId97" Type="http://schemas.openxmlformats.org/officeDocument/2006/relationships/hyperlink" Target="https://projects.propublica.org/nonprofits/organizations/854202763/202333189349314408/full" TargetMode="External"/><Relationship Id="rId120" Type="http://schemas.openxmlformats.org/officeDocument/2006/relationships/hyperlink" Target="https://web.archive.org/web/20241120231140/https:/americafirstpolicy.com/team/category/all-staff" TargetMode="External"/><Relationship Id="rId358" Type="http://schemas.openxmlformats.org/officeDocument/2006/relationships/hyperlink" Target="https://projects.propublica.org/nonprofits/organizations/873510461/202303189349306390/full" TargetMode="External"/><Relationship Id="rId162" Type="http://schemas.openxmlformats.org/officeDocument/2006/relationships/hyperlink" Target="https://projects.propublica.org/nonprofits/organizations/854202763/202333189349314408/full" TargetMode="External"/><Relationship Id="rId218" Type="http://schemas.openxmlformats.org/officeDocument/2006/relationships/hyperlink" Target="https://web.archive.org/web/20241120231140/https:/americafirstpolicy.com/team/category/all-staff" TargetMode="External"/><Relationship Id="rId425" Type="http://schemas.openxmlformats.org/officeDocument/2006/relationships/hyperlink" Target="https://web.archive.org/web/20241120231140/https:/americafirstpolicy.com/team/category/all-staff" TargetMode="External"/><Relationship Id="rId271" Type="http://schemas.openxmlformats.org/officeDocument/2006/relationships/hyperlink" Target="https://projects.propublica.org/nonprofits/display_990/815137380/03_2019_prefixes_81-84%2F815137380_201712_990O_2019030816161342" TargetMode="External"/><Relationship Id="rId24" Type="http://schemas.openxmlformats.org/officeDocument/2006/relationships/hyperlink" Target="https://web.archive.org/web/20241120231140/https:/americafirstpolicy.com/team/category/all-staff" TargetMode="External"/><Relationship Id="rId66" Type="http://schemas.openxmlformats.org/officeDocument/2006/relationships/hyperlink" Target="https://web.archive.org/web/20220222201403/https:/americafirstpolicy.com/team" TargetMode="External"/><Relationship Id="rId131" Type="http://schemas.openxmlformats.org/officeDocument/2006/relationships/hyperlink" Target="https://projects.propublica.org/nonprofits/organizations/854202763/202233159349304878/full" TargetMode="External"/><Relationship Id="rId327" Type="http://schemas.openxmlformats.org/officeDocument/2006/relationships/hyperlink" Target="https://web.archive.org/web/20231120160230/https:/americafirstpolicy.com/team/category/all-staff" TargetMode="External"/><Relationship Id="rId369" Type="http://schemas.openxmlformats.org/officeDocument/2006/relationships/hyperlink" Target="https://web.archive.org/web/20220222201403/https:/americafirstpolicy.com/team" TargetMode="External"/><Relationship Id="rId173" Type="http://schemas.openxmlformats.org/officeDocument/2006/relationships/hyperlink" Target="https://web.archive.org/web/20241120231140/https:/americafirstpolicy.com/team/category/all-staff" TargetMode="External"/><Relationship Id="rId229" Type="http://schemas.openxmlformats.org/officeDocument/2006/relationships/hyperlink" Target="https://web.archive.org/web/20241120231140/https:/americafirstpolicy.com/team/category/all-staff" TargetMode="External"/><Relationship Id="rId380" Type="http://schemas.openxmlformats.org/officeDocument/2006/relationships/hyperlink" Target="https://web.archive.org/web/20231120160230/https:/americafirstpolicy.com/team/category/all-staff" TargetMode="External"/><Relationship Id="rId436" Type="http://schemas.openxmlformats.org/officeDocument/2006/relationships/hyperlink" Target="https://web.archive.org/web/20231120160230/https:/americafirstpolicy.com/team/category/all-staff" TargetMode="External"/><Relationship Id="rId240" Type="http://schemas.openxmlformats.org/officeDocument/2006/relationships/hyperlink" Target="https://drive.google.com/drive/u/0/folders/1xDLgngj2fFTueNYoRDPXh6rMpcV4Z7xv" TargetMode="External"/><Relationship Id="rId35" Type="http://schemas.openxmlformats.org/officeDocument/2006/relationships/hyperlink" Target="https://web.archive.org/web/20220222201403/https:/americafirstpolicy.com/team" TargetMode="External"/><Relationship Id="rId77" Type="http://schemas.openxmlformats.org/officeDocument/2006/relationships/hyperlink" Target="https://web.archive.org/web/20241120231140/https:/americafirstpolicy.com/team/category/all-staff" TargetMode="External"/><Relationship Id="rId100" Type="http://schemas.openxmlformats.org/officeDocument/2006/relationships/hyperlink" Target="https://projects.propublica.org/nonprofits/organizations/873510461/202233039349200408/full" TargetMode="External"/><Relationship Id="rId282" Type="http://schemas.openxmlformats.org/officeDocument/2006/relationships/hyperlink" Target="https://web.archive.org/web/20210602093636/https:/americafirstpolicy.com/about/" TargetMode="External"/><Relationship Id="rId338" Type="http://schemas.openxmlformats.org/officeDocument/2006/relationships/hyperlink" Target="https://web.archive.org/web/20241120231140/https:/americafirstpolicy.com/team/category/all-staff" TargetMode="External"/><Relationship Id="rId8" Type="http://schemas.openxmlformats.org/officeDocument/2006/relationships/hyperlink" Target="https://web.archive.org/web/20241120231140/https:/americafirstpolicy.com/team/category/all-staff" TargetMode="External"/><Relationship Id="rId142" Type="http://schemas.openxmlformats.org/officeDocument/2006/relationships/hyperlink" Target="https://web.archive.org/web/20241120231140/https:/americafirstpolicy.com/team/category/all-staff" TargetMode="External"/><Relationship Id="rId184" Type="http://schemas.openxmlformats.org/officeDocument/2006/relationships/hyperlink" Target="https://web.archive.org/web/20220222201403/https:/americafirstpolicy.com/team" TargetMode="External"/><Relationship Id="rId391" Type="http://schemas.openxmlformats.org/officeDocument/2006/relationships/hyperlink" Target="https://web.archive.org/web/20241120231140/https:/americafirstpolicy.com/team/category/all-staff" TargetMode="External"/><Relationship Id="rId405" Type="http://schemas.openxmlformats.org/officeDocument/2006/relationships/hyperlink" Target="https://web.archive.org/web/20241120231140/https:/americafirstpolicy.com/team/category/all-staff" TargetMode="External"/><Relationship Id="rId251" Type="http://schemas.openxmlformats.org/officeDocument/2006/relationships/hyperlink" Target="https://web.archive.org/web/20210602093636/https:/americafirstpolicy.com/about/" TargetMode="External"/><Relationship Id="rId46" Type="http://schemas.openxmlformats.org/officeDocument/2006/relationships/hyperlink" Target="https://web.archive.org/web/20241120231140/https:/americafirstpolicy.com/team/category/all-staff" TargetMode="External"/><Relationship Id="rId293" Type="http://schemas.openxmlformats.org/officeDocument/2006/relationships/hyperlink" Target="https://web.archive.org/web/20231120160230/https:/americafirstpolicy.com/team/category/all-staff" TargetMode="External"/><Relationship Id="rId307" Type="http://schemas.openxmlformats.org/officeDocument/2006/relationships/hyperlink" Target="https://projects.propublica.org/nonprofits/organizations/873510461/202233039349200408/full" TargetMode="External"/><Relationship Id="rId349" Type="http://schemas.openxmlformats.org/officeDocument/2006/relationships/hyperlink" Target="https://web.archive.org/web/20231120160230/https:/americafirstpolicy.com/team/category/all-staff" TargetMode="External"/><Relationship Id="rId88" Type="http://schemas.openxmlformats.org/officeDocument/2006/relationships/hyperlink" Target="https://web.archive.org/web/20210602093636/https:/americafirstpolicy.com/about/" TargetMode="External"/><Relationship Id="rId111" Type="http://schemas.openxmlformats.org/officeDocument/2006/relationships/hyperlink" Target="https://web.archive.org/web/20231120160230/https:/americafirstpolicy.com/team/category/all-staff" TargetMode="External"/><Relationship Id="rId153" Type="http://schemas.openxmlformats.org/officeDocument/2006/relationships/hyperlink" Target="https://web.archive.org/web/20220222201403/https:/americafirstpolicy.com/team" TargetMode="External"/><Relationship Id="rId195" Type="http://schemas.openxmlformats.org/officeDocument/2006/relationships/hyperlink" Target="https://web.archive.org/web/20241120231140/https:/americafirstpolicy.com/team/category/all-staff" TargetMode="External"/><Relationship Id="rId209" Type="http://schemas.openxmlformats.org/officeDocument/2006/relationships/hyperlink" Target="https://web.archive.org/web/20241120231140/https:/americafirstpolicy.com/team/category/all-staff" TargetMode="External"/><Relationship Id="rId360" Type="http://schemas.openxmlformats.org/officeDocument/2006/relationships/hyperlink" Target="https://web.archive.org/web/20241006171635/https:/americafirstworks.com/leadership/" TargetMode="External"/><Relationship Id="rId416" Type="http://schemas.openxmlformats.org/officeDocument/2006/relationships/hyperlink" Target="https://web.archive.org/web/20241120231140/https:/americafirstpolicy.com/team/category/all-staff" TargetMode="External"/><Relationship Id="rId220" Type="http://schemas.openxmlformats.org/officeDocument/2006/relationships/hyperlink" Target="https://projects.propublica.org/nonprofits/organizations/854202763/202333189349314408/full" TargetMode="External"/><Relationship Id="rId15" Type="http://schemas.openxmlformats.org/officeDocument/2006/relationships/hyperlink" Target="https://projects.propublica.org/nonprofits/display_990/815137380/03_2019_prefixes_81-84%2F815137380_201712_990O_2019030816161342" TargetMode="External"/><Relationship Id="rId57" Type="http://schemas.openxmlformats.org/officeDocument/2006/relationships/hyperlink" Target="https://web.archive.org/web/20241120231140/https:/americafirstpolicy.com/team/category/all-staff" TargetMode="External"/><Relationship Id="rId262" Type="http://schemas.openxmlformats.org/officeDocument/2006/relationships/hyperlink" Target="https://web.archive.org/web/20231120160230/https:/americafirstpolicy.com/team/category/all-staff" TargetMode="External"/><Relationship Id="rId318" Type="http://schemas.openxmlformats.org/officeDocument/2006/relationships/hyperlink" Target="https://web.archive.org/web/20231120160230/https:/americafirstpolicy.com/team/category/all-staff" TargetMode="External"/><Relationship Id="rId99" Type="http://schemas.openxmlformats.org/officeDocument/2006/relationships/hyperlink" Target="https://drive.google.com/drive/u/0/folders/1xDLgngj2fFTueNYoRDPXh6rMpcV4Z7xv" TargetMode="External"/><Relationship Id="rId122" Type="http://schemas.openxmlformats.org/officeDocument/2006/relationships/hyperlink" Target="https://projects.propublica.org/nonprofits/organizations/854202763/202333189349314408/full" TargetMode="External"/><Relationship Id="rId164" Type="http://schemas.openxmlformats.org/officeDocument/2006/relationships/hyperlink" Target="https://web.archive.org/web/20241120231140/https:/americafirstpolicy.com/team/category/all-staff" TargetMode="External"/><Relationship Id="rId371" Type="http://schemas.openxmlformats.org/officeDocument/2006/relationships/hyperlink" Target="https://web.archive.org/web/20210602093636/https:/americafirstpolicy.com/about/" TargetMode="External"/><Relationship Id="rId427" Type="http://schemas.openxmlformats.org/officeDocument/2006/relationships/hyperlink" Target="https://projects.propublica.org/nonprofits/organizations/854202763/202333189349314408/full" TargetMode="External"/><Relationship Id="rId26" Type="http://schemas.openxmlformats.org/officeDocument/2006/relationships/hyperlink" Target="https://web.archive.org/web/20220222201403/https:/americafirstpolicy.com/team" TargetMode="External"/><Relationship Id="rId231" Type="http://schemas.openxmlformats.org/officeDocument/2006/relationships/hyperlink" Target="https://web.archive.org/web/20231120160230/https:/americafirstpolicy.com/team/category/all-staff" TargetMode="External"/><Relationship Id="rId273" Type="http://schemas.openxmlformats.org/officeDocument/2006/relationships/hyperlink" Target="https://web.archive.org/web/20231120160230/https:/americafirstpolicy.com/team/category/all-staff" TargetMode="External"/><Relationship Id="rId329" Type="http://schemas.openxmlformats.org/officeDocument/2006/relationships/hyperlink" Target="https://projects.propublica.org/nonprofits/display_990/815137380/download990pdf_01_2022_prefixes_75-83%2F815137380_201912_990O_2022010519392752" TargetMode="External"/><Relationship Id="rId68" Type="http://schemas.openxmlformats.org/officeDocument/2006/relationships/hyperlink" Target="https://web.archive.org/web/20210602093636/https:/americafirstpolicy.com/about/" TargetMode="External"/><Relationship Id="rId133" Type="http://schemas.openxmlformats.org/officeDocument/2006/relationships/hyperlink" Target="https://web.archive.org/web/20210602093636/https:/americafirstpolicy.com/about/" TargetMode="External"/><Relationship Id="rId175" Type="http://schemas.openxmlformats.org/officeDocument/2006/relationships/hyperlink" Target="https://web.archive.org/web/20220222201403/https:/americafirstpolicy.com/team" TargetMode="External"/><Relationship Id="rId340" Type="http://schemas.openxmlformats.org/officeDocument/2006/relationships/hyperlink" Target="https://web.archive.org/web/20241120231140/https:/americafirstpolicy.com/team/category/all-staff" TargetMode="External"/><Relationship Id="rId200" Type="http://schemas.openxmlformats.org/officeDocument/2006/relationships/hyperlink" Target="https://drive.google.com/drive/u/0/folders/1xDLgngj2fFTueNYoRDPXh6rMpcV4Z7xv" TargetMode="External"/><Relationship Id="rId382" Type="http://schemas.openxmlformats.org/officeDocument/2006/relationships/hyperlink" Target="https://web.archive.org/web/20241120231140/https:/americafirstpolicy.com/team/category/all-staff" TargetMode="External"/><Relationship Id="rId438" Type="http://schemas.openxmlformats.org/officeDocument/2006/relationships/hyperlink" Target="https://web.archive.org/web/20241120231140/https:/americafirstpolicy.com/team/category/all-staff" TargetMode="External"/><Relationship Id="rId242" Type="http://schemas.openxmlformats.org/officeDocument/2006/relationships/hyperlink" Target="https://projects.propublica.org/nonprofits/organizations/873510461/202303189349306390/full" TargetMode="External"/><Relationship Id="rId284" Type="http://schemas.openxmlformats.org/officeDocument/2006/relationships/hyperlink" Target="https://web.archive.org/web/20241120231140/https:/americafirstpolicy.com/team/category/all-staff" TargetMode="External"/><Relationship Id="rId37" Type="http://schemas.openxmlformats.org/officeDocument/2006/relationships/hyperlink" Target="https://web.archive.org/web/20241120231140/https:/americafirstpolicy.com/team/category/all-staff" TargetMode="External"/><Relationship Id="rId79" Type="http://schemas.openxmlformats.org/officeDocument/2006/relationships/hyperlink" Target="https://web.archive.org/web/20231120160230/https:/americafirstpolicy.com/team/category/all-staff" TargetMode="External"/><Relationship Id="rId102" Type="http://schemas.openxmlformats.org/officeDocument/2006/relationships/hyperlink" Target="https://projects.propublica.org/nonprofits/organizations/815137380/202420339349200032/full" TargetMode="External"/><Relationship Id="rId144" Type="http://schemas.openxmlformats.org/officeDocument/2006/relationships/hyperlink" Target="https://web.archive.org/web/20231120160230/https:/americafirstpolicy.com/team/category/all-staff" TargetMode="External"/><Relationship Id="rId90" Type="http://schemas.openxmlformats.org/officeDocument/2006/relationships/hyperlink" Target="https://web.archive.org/web/20231120160230/https:/americafirstpolicy.com/team/category/all-staff" TargetMode="External"/><Relationship Id="rId186" Type="http://schemas.openxmlformats.org/officeDocument/2006/relationships/hyperlink" Target="https://web.archive.org/web/20241120231140/https:/americafirstpolicy.com/team/category/all-staff" TargetMode="External"/><Relationship Id="rId351" Type="http://schemas.openxmlformats.org/officeDocument/2006/relationships/hyperlink" Target="https://web.archive.org/web/20231120160230/https:/americafirstpolicy.com/team/category/all-staff" TargetMode="External"/><Relationship Id="rId393" Type="http://schemas.openxmlformats.org/officeDocument/2006/relationships/hyperlink" Target="https://projects.propublica.org/nonprofits/organizations/854202763/202233159349304878/full" TargetMode="External"/><Relationship Id="rId407" Type="http://schemas.openxmlformats.org/officeDocument/2006/relationships/hyperlink" Target="https://projects.propublica.org/nonprofits/organizations/815137380/202113199349300406/full" TargetMode="External"/><Relationship Id="rId211" Type="http://schemas.openxmlformats.org/officeDocument/2006/relationships/hyperlink" Target="https://web.archive.org/web/20241120231140/https:/americafirstpolicy.com/team/category/all-staff" TargetMode="External"/><Relationship Id="rId253" Type="http://schemas.openxmlformats.org/officeDocument/2006/relationships/hyperlink" Target="https://web.archive.org/web/20241120231140/https:/americafirstpolicy.com/team/category/all-staff" TargetMode="External"/><Relationship Id="rId295" Type="http://schemas.openxmlformats.org/officeDocument/2006/relationships/hyperlink" Target="https://web.archive.org/web/20210602093636/https:/americafirstpolicy.com/about/" TargetMode="External"/><Relationship Id="rId309" Type="http://schemas.openxmlformats.org/officeDocument/2006/relationships/hyperlink" Target="https://projects.propublica.org/nonprofits/display_990/815137380/download990pdf_01_2022_prefixes_75-83%2F815137380_201912_990O_2022010519392752" TargetMode="External"/><Relationship Id="rId48" Type="http://schemas.openxmlformats.org/officeDocument/2006/relationships/hyperlink" Target="https://web.archive.org/web/20231120160230/https:/americafirstpolicy.com/team/category/all-staff" TargetMode="External"/><Relationship Id="rId113" Type="http://schemas.openxmlformats.org/officeDocument/2006/relationships/hyperlink" Target="https://projects.propublica.org/nonprofits/organizations/854202763/202333189349314408/full" TargetMode="External"/><Relationship Id="rId320" Type="http://schemas.openxmlformats.org/officeDocument/2006/relationships/hyperlink" Target="https://projects.propublica.org/nonprofits/organizations/854202763/202333189349314408/full" TargetMode="External"/><Relationship Id="rId155" Type="http://schemas.openxmlformats.org/officeDocument/2006/relationships/hyperlink" Target="https://web.archive.org/web/20231120160230/https:/americafirstpolicy.com/team/category/all-staff" TargetMode="External"/><Relationship Id="rId197" Type="http://schemas.openxmlformats.org/officeDocument/2006/relationships/hyperlink" Target="https://web.archive.org/web/20231120160230/https:/americafirstpolicy.com/team/category/all-staff" TargetMode="External"/><Relationship Id="rId362" Type="http://schemas.openxmlformats.org/officeDocument/2006/relationships/hyperlink" Target="https://web.archive.org/web/20241120231140/https:/americafirstpolicy.com/team/category/all-staff" TargetMode="External"/><Relationship Id="rId418" Type="http://schemas.openxmlformats.org/officeDocument/2006/relationships/hyperlink" Target="https://web.archive.org/web/20220222201403/https:/americafirstpolicy.com/team" TargetMode="External"/><Relationship Id="rId222" Type="http://schemas.openxmlformats.org/officeDocument/2006/relationships/hyperlink" Target="https://drive.google.com/file/d/1ecQv23fn-vbqD7ENaxXECobD3Hnj8ogg/view?usp=sharing" TargetMode="External"/><Relationship Id="rId264" Type="http://schemas.openxmlformats.org/officeDocument/2006/relationships/hyperlink" Target="https://web.archive.org/web/20231120160230/https:/americafirstpolicy.com/team/category/all-staff" TargetMode="External"/><Relationship Id="rId17" Type="http://schemas.openxmlformats.org/officeDocument/2006/relationships/hyperlink" Target="https://web.archive.org/web/20241120231140/https:/americafirstpolicy.com/team/category/all-staff" TargetMode="External"/><Relationship Id="rId59" Type="http://schemas.openxmlformats.org/officeDocument/2006/relationships/hyperlink" Target="https://web.archive.org/web/20241120231140/https:/americafirstpolicy.com/team/category/all-staff" TargetMode="External"/><Relationship Id="rId124" Type="http://schemas.openxmlformats.org/officeDocument/2006/relationships/hyperlink" Target="https://web.archive.org/web/20231120160230/https:/americafirstpolicy.com/team/category/all-staff" TargetMode="External"/><Relationship Id="rId70" Type="http://schemas.openxmlformats.org/officeDocument/2006/relationships/hyperlink" Target="https://web.archive.org/web/20231120160230/https:/americafirstpolicy.com/team/category/all-staff" TargetMode="External"/><Relationship Id="rId166" Type="http://schemas.openxmlformats.org/officeDocument/2006/relationships/hyperlink" Target="https://web.archive.org/web/20220222201403/https:/americafirstpolicy.com/team" TargetMode="External"/><Relationship Id="rId331" Type="http://schemas.openxmlformats.org/officeDocument/2006/relationships/hyperlink" Target="https://web.archive.org/web/20231120160230/https:/americafirstpolicy.com/team/category/all-staff" TargetMode="External"/><Relationship Id="rId373" Type="http://schemas.openxmlformats.org/officeDocument/2006/relationships/hyperlink" Target="https://web.archive.org/web/20241120231140/https:/americafirstpolicy.com/team/category/all-staff" TargetMode="External"/><Relationship Id="rId429" Type="http://schemas.openxmlformats.org/officeDocument/2006/relationships/hyperlink" Target="https://web.archive.org/web/20210602093636/https:/americafirstpolicy.com/about/" TargetMode="External"/><Relationship Id="rId1" Type="http://schemas.openxmlformats.org/officeDocument/2006/relationships/hyperlink" Target="https://projects.propublica.org/nonprofits/display_990/815137380/06_2020_prefixes_75-82%2F815137380_201812_990O_2020061617191776" TargetMode="External"/><Relationship Id="rId233" Type="http://schemas.openxmlformats.org/officeDocument/2006/relationships/hyperlink" Target="https://projects.propublica.org/nonprofits/organizations/815137380/202113199349300406/full" TargetMode="External"/><Relationship Id="rId440" Type="http://schemas.openxmlformats.org/officeDocument/2006/relationships/hyperlink" Target="https://web.archive.org/web/20241120231140/https:/americafirstpolicy.com/team/category/all-staff" TargetMode="External"/><Relationship Id="rId28" Type="http://schemas.openxmlformats.org/officeDocument/2006/relationships/hyperlink" Target="https://web.archive.org/web/20241120231140/https:/americafirstpolicy.com/team/category/all-staff" TargetMode="External"/><Relationship Id="rId275" Type="http://schemas.openxmlformats.org/officeDocument/2006/relationships/hyperlink" Target="https://web.archive.org/web/20231120160230/https:/americafirstpolicy.com/team/category/all-staff" TargetMode="External"/><Relationship Id="rId300" Type="http://schemas.openxmlformats.org/officeDocument/2006/relationships/hyperlink" Target="https://web.archive.org/web/20231120160230/https:/americafirstpolicy.com/team/category/all-staff" TargetMode="External"/><Relationship Id="rId81" Type="http://schemas.openxmlformats.org/officeDocument/2006/relationships/hyperlink" Target="https://web.archive.org/web/20231120160230/https:/americafirstpolicy.com/team/category/all-staff" TargetMode="External"/><Relationship Id="rId135" Type="http://schemas.openxmlformats.org/officeDocument/2006/relationships/hyperlink" Target="https://web.archive.org/web/20241120231140/https:/americafirstpolicy.com/team/category/all-staff" TargetMode="External"/><Relationship Id="rId177" Type="http://schemas.openxmlformats.org/officeDocument/2006/relationships/hyperlink" Target="https://web.archive.org/web/20241120231140/https:/americafirstpolicy.com/team/category/all-staff" TargetMode="External"/><Relationship Id="rId342" Type="http://schemas.openxmlformats.org/officeDocument/2006/relationships/hyperlink" Target="https://web.archive.org/web/20241120231140/https:/americafirstpolicy.com/team/category/all-staff" TargetMode="External"/><Relationship Id="rId384" Type="http://schemas.openxmlformats.org/officeDocument/2006/relationships/hyperlink" Target="https://web.archive.org/web/20210602093636/https:/americafirstpolicy.com/about/"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desmog.com/rebekah-mercer/" TargetMode="External"/><Relationship Id="rId18" Type="http://schemas.openxmlformats.org/officeDocument/2006/relationships/hyperlink" Target="https://www.desmog.com/2016/09/06/harold-hamm-donald-trump-dakota-access-pipeline/" TargetMode="External"/><Relationship Id="rId26" Type="http://schemas.openxmlformats.org/officeDocument/2006/relationships/hyperlink" Target="https://unearthed.greenpeace.org/2017/10/12/brexit-trade-deal-us-uk-delegation/" TargetMode="External"/><Relationship Id="rId39" Type="http://schemas.openxmlformats.org/officeDocument/2006/relationships/hyperlink" Target="https://www.sourcewatch.org/index.php?title=Club_for_Growth" TargetMode="External"/><Relationship Id="rId21" Type="http://schemas.openxmlformats.org/officeDocument/2006/relationships/hyperlink" Target="https://www.sourcewatch.org/index.php/Alveda_King" TargetMode="External"/><Relationship Id="rId34" Type="http://schemas.openxmlformats.org/officeDocument/2006/relationships/hyperlink" Target="https://www.desmog.com/brooke-rollins/" TargetMode="External"/><Relationship Id="rId42" Type="http://schemas.openxmlformats.org/officeDocument/2006/relationships/hyperlink" Target="https://www.sourcewatch.org/index.php/Kenneth_R._Timmerman" TargetMode="External"/><Relationship Id="rId47" Type="http://schemas.openxmlformats.org/officeDocument/2006/relationships/hyperlink" Target="https://www.sourcewatch.org/index.php?title=Matthew_Whitaker" TargetMode="External"/><Relationship Id="rId50" Type="http://schemas.openxmlformats.org/officeDocument/2006/relationships/hyperlink" Target="https://www.desmog.com/2024/11/13/trump-epa-pick-lee-zeldin-backed-by-texas-fracking-billionaire-tim-dunn/" TargetMode="External"/><Relationship Id="rId7" Type="http://schemas.openxmlformats.org/officeDocument/2006/relationships/hyperlink" Target="https://www.desmog.com/2014/11/25/why-mississippi-governor-phil-bryant-wants-high-oil-prices-fracking/" TargetMode="External"/><Relationship Id="rId2" Type="http://schemas.openxmlformats.org/officeDocument/2006/relationships/hyperlink" Target="https://www.sourcewatch.org/index.php/Giuliani_Partners" TargetMode="External"/><Relationship Id="rId16" Type="http://schemas.openxmlformats.org/officeDocument/2006/relationships/hyperlink" Target="https://www.desmog.com/2012/01/24/newt-gingrich-science-say-anything-candidate/" TargetMode="External"/><Relationship Id="rId29" Type="http://schemas.openxmlformats.org/officeDocument/2006/relationships/hyperlink" Target="https://www.greenpeace.org/usa/riot-platforms-the-company-behind-the-most-energy-intensive-bitcoin-mine-in-the-u-s/" TargetMode="External"/><Relationship Id="rId11" Type="http://schemas.openxmlformats.org/officeDocument/2006/relationships/hyperlink" Target="https://www.desmog.com/2024/10/23/trump-project-2025-tim-dunn-crownquest-convention-states/" TargetMode="External"/><Relationship Id="rId24" Type="http://schemas.openxmlformats.org/officeDocument/2006/relationships/hyperlink" Target="https://www.sourcewatch.org/index.php/Lawrence_A._Kudlow" TargetMode="External"/><Relationship Id="rId32" Type="http://schemas.openxmlformats.org/officeDocument/2006/relationships/hyperlink" Target="https://www.sourcewatch.org/index.php?title=James_P._Pinkerton" TargetMode="External"/><Relationship Id="rId37" Type="http://schemas.openxmlformats.org/officeDocument/2006/relationships/hyperlink" Target="https://www.sourcewatch.org/index.php/Texas_Public_Policy_Foundation" TargetMode="External"/><Relationship Id="rId40" Type="http://schemas.openxmlformats.org/officeDocument/2006/relationships/hyperlink" Target="https://www.desmog.com/generation-opportunity/" TargetMode="External"/><Relationship Id="rId45" Type="http://schemas.openxmlformats.org/officeDocument/2006/relationships/hyperlink" Target="https://www.sourcewatch.org/index.php?title=45Committee" TargetMode="External"/><Relationship Id="rId5" Type="http://schemas.openxmlformats.org/officeDocument/2006/relationships/hyperlink" Target="https://www.sourcewatch.org/index.php/J._Kenneth_Blackwell" TargetMode="External"/><Relationship Id="rId15" Type="http://schemas.openxmlformats.org/officeDocument/2006/relationships/hyperlink" Target="https://www.sourcewatch.org/index.php/Newt_Gingrich" TargetMode="External"/><Relationship Id="rId23" Type="http://schemas.openxmlformats.org/officeDocument/2006/relationships/hyperlink" Target="https://www.sourcewatch.org/index.php/The_Leadership_Institute" TargetMode="External"/><Relationship Id="rId28" Type="http://schemas.openxmlformats.org/officeDocument/2006/relationships/hyperlink" Target="https://www.desmog.com/stephen-moore/" TargetMode="External"/><Relationship Id="rId36" Type="http://schemas.openxmlformats.org/officeDocument/2006/relationships/hyperlink" Target="https://sourcewatch.org/index.php?title=Moms_for_America" TargetMode="External"/><Relationship Id="rId49" Type="http://schemas.openxmlformats.org/officeDocument/2006/relationships/hyperlink" Target="https://www.sourcewatch.org/index.php?title=Immigration_Accountability_Project" TargetMode="External"/><Relationship Id="rId10" Type="http://schemas.openxmlformats.org/officeDocument/2006/relationships/hyperlink" Target="https://www.sourcewatch.org/index.php/Tim_Dunn" TargetMode="External"/><Relationship Id="rId19" Type="http://schemas.openxmlformats.org/officeDocument/2006/relationships/hyperlink" Target="https://sourcewatch.org/index.php?title=Rainey_Center" TargetMode="External"/><Relationship Id="rId31" Type="http://schemas.openxmlformats.org/officeDocument/2006/relationships/hyperlink" Target="https://www.desmog.com/rick-perry/" TargetMode="External"/><Relationship Id="rId44" Type="http://schemas.openxmlformats.org/officeDocument/2006/relationships/hyperlink" Target="https://www.sourcewatch.org/index.php?title=Texas_Public_Policy_Foundation" TargetMode="External"/><Relationship Id="rId4" Type="http://schemas.openxmlformats.org/officeDocument/2006/relationships/hyperlink" Target="https://www.desmog.com/2019/03/29/ethics-conflicts-oil-industry-lobbyist-david-bernhardt-hearing-interior-department/" TargetMode="External"/><Relationship Id="rId9" Type="http://schemas.openxmlformats.org/officeDocument/2006/relationships/hyperlink" Target="https://www.sourcewatch.org/index.php/Commonwealth_Foundation" TargetMode="External"/><Relationship Id="rId14" Type="http://schemas.openxmlformats.org/officeDocument/2006/relationships/hyperlink" Target="https://www.sourcewatch.org/index.php/American_Majority_Action" TargetMode="External"/><Relationship Id="rId22" Type="http://schemas.openxmlformats.org/officeDocument/2006/relationships/hyperlink" Target="https://www.desmog.com/beacon-center-of-tennessee/" TargetMode="External"/><Relationship Id="rId27" Type="http://schemas.openxmlformats.org/officeDocument/2006/relationships/hyperlink" Target="https://www.sourcewatch.org/index.php/Tim_Lyles" TargetMode="External"/><Relationship Id="rId30" Type="http://schemas.openxmlformats.org/officeDocument/2006/relationships/hyperlink" Target="https://www.desmog.com/turning-point-usa/" TargetMode="External"/><Relationship Id="rId35" Type="http://schemas.openxmlformats.org/officeDocument/2006/relationships/hyperlink" Target="https://www.sourcewatch.org/index.php?title=Platte_Institute_for_Economic_Research" TargetMode="External"/><Relationship Id="rId43" Type="http://schemas.openxmlformats.org/officeDocument/2006/relationships/hyperlink" Target="https://www.desmog.com/accuracy-media/" TargetMode="External"/><Relationship Id="rId48" Type="http://schemas.openxmlformats.org/officeDocument/2006/relationships/hyperlink" Target="https://www.desmog.com/2011/12/12/democrat-undermines-science/" TargetMode="External"/><Relationship Id="rId8" Type="http://schemas.openxmlformats.org/officeDocument/2006/relationships/hyperlink" Target="https://www.sourcewatch.org/index.php/Center_For_State-Led_National_Debt_Solutions" TargetMode="External"/><Relationship Id="rId3" Type="http://schemas.openxmlformats.org/officeDocument/2006/relationships/hyperlink" Target="https://www.desmog.com/david-bernhardt/" TargetMode="External"/><Relationship Id="rId12" Type="http://schemas.openxmlformats.org/officeDocument/2006/relationships/hyperlink" Target="https://www.sourcewatch.org/index.php/Frederick_Fleitz" TargetMode="External"/><Relationship Id="rId17" Type="http://schemas.openxmlformats.org/officeDocument/2006/relationships/hyperlink" Target="https://www.desmog.com/harold-hamm/" TargetMode="External"/><Relationship Id="rId25" Type="http://schemas.openxmlformats.org/officeDocument/2006/relationships/hyperlink" Target="https://www.sourcewatch.org/index.php/Lawrence_A._Kudlow" TargetMode="External"/><Relationship Id="rId33" Type="http://schemas.openxmlformats.org/officeDocument/2006/relationships/hyperlink" Target="https://www.sourcewatch.org/index.php/State_Financial_Officers_Foundation" TargetMode="External"/><Relationship Id="rId38" Type="http://schemas.openxmlformats.org/officeDocument/2006/relationships/hyperlink" Target="https://www.sourcewatch.org/index.php/Kiron_K._Skinner" TargetMode="External"/><Relationship Id="rId46" Type="http://schemas.openxmlformats.org/officeDocument/2006/relationships/hyperlink" Target="https://www.desmog.com/andrew-wheeler/" TargetMode="External"/><Relationship Id="rId20" Type="http://schemas.openxmlformats.org/officeDocument/2006/relationships/hyperlink" Target="https://www.sourcewatch.org/index.php/Wyoming_Liberty_Group" TargetMode="External"/><Relationship Id="rId41" Type="http://schemas.openxmlformats.org/officeDocument/2006/relationships/hyperlink" Target="https://www.texaspolicy.com/about/people/the-honorable-katie-sullivan/" TargetMode="External"/><Relationship Id="rId1" Type="http://schemas.openxmlformats.org/officeDocument/2006/relationships/hyperlink" Target="https://www.sourcewatch.org/index.php/Nick_Ayers" TargetMode="External"/><Relationship Id="rId6" Type="http://schemas.openxmlformats.org/officeDocument/2006/relationships/hyperlink" Target="https://www.sourcewatch.org/index.php?title=Center_for_Urban_Renewal_and_Educ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61"/>
  <sheetViews>
    <sheetView tabSelected="1" workbookViewId="0">
      <selection activeCell="K3" sqref="K3"/>
    </sheetView>
  </sheetViews>
  <sheetFormatPr baseColWidth="10" defaultColWidth="11.1640625" defaultRowHeight="15" customHeight="1"/>
  <cols>
    <col min="1" max="1" width="39.1640625" customWidth="1"/>
    <col min="2" max="2" width="30.5" customWidth="1"/>
    <col min="3" max="7" width="5.6640625" customWidth="1"/>
    <col min="8" max="10" width="4.83203125" customWidth="1"/>
    <col min="11" max="11" width="81.5" customWidth="1"/>
    <col min="12" max="12" width="28" customWidth="1"/>
    <col min="13" max="13" width="26.1640625" customWidth="1"/>
    <col min="14" max="25" width="10.5" customWidth="1"/>
  </cols>
  <sheetData>
    <row r="1" spans="1:13" ht="29">
      <c r="A1" s="48" t="s">
        <v>918</v>
      </c>
      <c r="K1" s="1"/>
      <c r="L1" s="1"/>
    </row>
    <row r="2" spans="1:13" ht="25.5" customHeight="1">
      <c r="A2" s="46" t="s">
        <v>919</v>
      </c>
      <c r="K2" s="1"/>
      <c r="L2" s="1"/>
    </row>
    <row r="3" spans="1:13" ht="15.75" customHeight="1">
      <c r="A3" s="1" t="s">
        <v>920</v>
      </c>
      <c r="B3" s="47">
        <v>45616</v>
      </c>
      <c r="K3" s="1"/>
      <c r="L3" s="1"/>
    </row>
    <row r="4" spans="1:13" ht="15.75" customHeight="1">
      <c r="A4" s="2"/>
      <c r="K4" s="1"/>
      <c r="L4" s="1"/>
    </row>
    <row r="5" spans="1:13" ht="15.75" customHeight="1">
      <c r="A5" s="18" t="s">
        <v>0</v>
      </c>
      <c r="B5" s="19"/>
      <c r="C5" s="18" t="s">
        <v>1</v>
      </c>
      <c r="D5" s="19"/>
      <c r="E5" s="19"/>
      <c r="F5" s="19"/>
      <c r="G5" s="19"/>
      <c r="H5" s="19"/>
      <c r="I5" s="19"/>
      <c r="J5" s="20"/>
      <c r="K5" s="1"/>
      <c r="L5" s="1"/>
    </row>
    <row r="6" spans="1:13" ht="15.75" customHeight="1">
      <c r="A6" s="18" t="s">
        <v>2</v>
      </c>
      <c r="B6" s="18" t="s">
        <v>3</v>
      </c>
      <c r="C6" s="21">
        <v>2017</v>
      </c>
      <c r="D6" s="22">
        <v>2018</v>
      </c>
      <c r="E6" s="22">
        <v>2019</v>
      </c>
      <c r="F6" s="22">
        <v>2020</v>
      </c>
      <c r="G6" s="22">
        <v>2021</v>
      </c>
      <c r="H6" s="22">
        <v>2022</v>
      </c>
      <c r="I6" s="22">
        <v>2023</v>
      </c>
      <c r="J6" s="23">
        <v>2024</v>
      </c>
      <c r="K6" s="3" t="s">
        <v>4</v>
      </c>
      <c r="L6" s="3" t="s">
        <v>5</v>
      </c>
    </row>
    <row r="7" spans="1:13" ht="15.75" customHeight="1">
      <c r="A7" s="21" t="s">
        <v>6</v>
      </c>
      <c r="B7" s="21" t="s">
        <v>7</v>
      </c>
      <c r="C7" s="24"/>
      <c r="D7" s="25"/>
      <c r="E7" s="25"/>
      <c r="F7" s="25"/>
      <c r="G7" s="25"/>
      <c r="H7" s="25">
        <v>1</v>
      </c>
      <c r="I7" s="25">
        <v>1</v>
      </c>
      <c r="J7" s="26">
        <v>1</v>
      </c>
      <c r="K7" s="1" t="str">
        <f>VLOOKUP(B7,Data!C:D,2,FALSE)</f>
        <v>Member, Board of Academic Advisors; Professor in Economics at the College at the University of Chicago</v>
      </c>
      <c r="L7" s="1" t="str">
        <f>IF(IFERROR(VLOOKUP(B7,Resources!A:B,2,FALSE),"")=0,"",IFERROR(VLOOKUP(B7,Resources!A:B,2,FALSE),""))</f>
        <v/>
      </c>
      <c r="M7" s="1"/>
    </row>
    <row r="8" spans="1:13" ht="15.75" customHeight="1">
      <c r="A8" s="27" t="s">
        <v>6</v>
      </c>
      <c r="B8" s="28" t="s">
        <v>8</v>
      </c>
      <c r="C8" s="29"/>
      <c r="D8" s="30"/>
      <c r="E8" s="30"/>
      <c r="F8" s="30"/>
      <c r="G8" s="30"/>
      <c r="H8" s="30">
        <v>1</v>
      </c>
      <c r="I8" s="30">
        <v>1</v>
      </c>
      <c r="J8" s="31">
        <v>1</v>
      </c>
      <c r="K8" s="1" t="str">
        <f>VLOOKUP(B8,Data!C:D,2,FALSE)</f>
        <v>Member, Board of Academic Advisors; Professor of Accounting at Johns Hopkins Carey Business School</v>
      </c>
      <c r="L8" s="1" t="str">
        <f>IF(IFERROR(VLOOKUP(B8,Resources!A:B,2,FALSE),"")=0,"",IFERROR(VLOOKUP(B8,Resources!A:B,2,FALSE),""))</f>
        <v/>
      </c>
    </row>
    <row r="9" spans="1:13" ht="15.75" customHeight="1">
      <c r="A9" s="27" t="s">
        <v>6</v>
      </c>
      <c r="B9" s="28" t="s">
        <v>9</v>
      </c>
      <c r="C9" s="29"/>
      <c r="D9" s="30"/>
      <c r="E9" s="30"/>
      <c r="F9" s="30"/>
      <c r="G9" s="30"/>
      <c r="H9" s="30">
        <v>1</v>
      </c>
      <c r="I9" s="30">
        <v>1</v>
      </c>
      <c r="J9" s="31">
        <v>1</v>
      </c>
      <c r="K9" s="1" t="str">
        <f>VLOOKUP(B9,Data!C:D,2,FALSE)</f>
        <v>Member, Board of Academic Advisors; Frances D. Rasmus and Jerome A. Castellini Professor of Economics at the University of Notre Dame</v>
      </c>
      <c r="L9" s="1" t="str">
        <f>IF(IFERROR(VLOOKUP(B9,Resources!A:B,2,FALSE),"")=0,"",IFERROR(VLOOKUP(B9,Resources!A:B,2,FALSE),""))</f>
        <v/>
      </c>
    </row>
    <row r="10" spans="1:13" ht="15.75" customHeight="1">
      <c r="A10" s="27" t="s">
        <v>6</v>
      </c>
      <c r="B10" s="28" t="s">
        <v>10</v>
      </c>
      <c r="C10" s="29"/>
      <c r="D10" s="30"/>
      <c r="E10" s="30"/>
      <c r="F10" s="30"/>
      <c r="G10" s="30"/>
      <c r="H10" s="30">
        <v>1</v>
      </c>
      <c r="I10" s="30">
        <v>1</v>
      </c>
      <c r="J10" s="31">
        <v>1</v>
      </c>
      <c r="K10" s="1" t="str">
        <f>VLOOKUP(B10,Data!C:D,2,FALSE)</f>
        <v>Chair, Board of Academic Advisors; visiting distinguished fellow at the Hoover Institution</v>
      </c>
      <c r="L10" s="1" t="str">
        <f>IF(IFERROR(VLOOKUP(B10,Resources!A:B,2,FALSE),"")=0,"",IFERROR(VLOOKUP(B10,Resources!A:B,2,FALSE),""))</f>
        <v/>
      </c>
    </row>
    <row r="11" spans="1:13" ht="15.75" customHeight="1">
      <c r="A11" s="27" t="s">
        <v>6</v>
      </c>
      <c r="B11" s="28" t="s">
        <v>11</v>
      </c>
      <c r="C11" s="29"/>
      <c r="D11" s="30"/>
      <c r="E11" s="30"/>
      <c r="F11" s="30"/>
      <c r="G11" s="30"/>
      <c r="H11" s="30">
        <v>1</v>
      </c>
      <c r="I11" s="30">
        <v>1</v>
      </c>
      <c r="J11" s="31">
        <v>1</v>
      </c>
      <c r="K11" s="1" t="str">
        <f>VLOOKUP(B11,Data!C:D,2,FALSE)</f>
        <v>Member, Board of Academic Advisors; Taube Professor for International Relations and Politics at Carnegie Mellon University’s Institute for Politics and Strategy, W. Glenn Campbell Research Fellow at Stanford University’s Hoover Institution</v>
      </c>
      <c r="L11" s="1" t="str">
        <f>IF(IFERROR(VLOOKUP(B11,Resources!A:B,2,FALSE),"")=0,"",IFERROR(VLOOKUP(B11,Resources!A:B,2,FALSE),""))</f>
        <v>https://www.sourcewatch.org/index.php/Kiron_K._Skinner</v>
      </c>
    </row>
    <row r="12" spans="1:13" ht="15.75" customHeight="1">
      <c r="A12" s="27" t="s">
        <v>6</v>
      </c>
      <c r="B12" s="28" t="s">
        <v>12</v>
      </c>
      <c r="C12" s="29"/>
      <c r="D12" s="30"/>
      <c r="E12" s="30"/>
      <c r="F12" s="30"/>
      <c r="G12" s="30"/>
      <c r="H12" s="30">
        <v>1</v>
      </c>
      <c r="I12" s="30">
        <v>1</v>
      </c>
      <c r="J12" s="31">
        <v>1</v>
      </c>
      <c r="K12" s="1" t="str">
        <f>VLOOKUP(B12,Data!C:D,2,FALSE)</f>
        <v>Member, Board of Academic Advisors; Director of the Ettinger Family Program in Macroeconomic Research at UCLA, Senior Fellow at the Hoover Institution at Stanford University, Associate Director of the Center for the Advanced Study in Economic Efficiency at Arizona State University</v>
      </c>
      <c r="L12" s="1" t="str">
        <f>IF(IFERROR(VLOOKUP(B12,Resources!A:B,2,FALSE),"")=0,"",IFERROR(VLOOKUP(B12,Resources!A:B,2,FALSE),""))</f>
        <v/>
      </c>
    </row>
    <row r="13" spans="1:13" ht="15.75" customHeight="1">
      <c r="A13" s="27" t="s">
        <v>6</v>
      </c>
      <c r="B13" s="28" t="s">
        <v>13</v>
      </c>
      <c r="C13" s="29"/>
      <c r="D13" s="30"/>
      <c r="E13" s="30"/>
      <c r="F13" s="30"/>
      <c r="G13" s="30"/>
      <c r="H13" s="30">
        <v>1</v>
      </c>
      <c r="I13" s="30">
        <v>1</v>
      </c>
      <c r="J13" s="31">
        <v>1</v>
      </c>
      <c r="K13" s="1" t="str">
        <f>VLOOKUP(B13,Data!C:D,2,FALSE)</f>
        <v>Member, Board of Academic Advisors; Emeritus Sarah Gibson Blanding Professor of Public Policy in the Department of Policy Analysis and Management at Cornell University</v>
      </c>
      <c r="L13" s="1" t="str">
        <f>IF(IFERROR(VLOOKUP(B13,Resources!A:B,2,FALSE),"")=0,"",IFERROR(VLOOKUP(B13,Resources!A:B,2,FALSE),""))</f>
        <v/>
      </c>
    </row>
    <row r="14" spans="1:13" ht="15.75" customHeight="1">
      <c r="A14" s="21" t="s">
        <v>14</v>
      </c>
      <c r="B14" s="21" t="s">
        <v>15</v>
      </c>
      <c r="C14" s="24"/>
      <c r="D14" s="25"/>
      <c r="E14" s="25"/>
      <c r="F14" s="25"/>
      <c r="G14" s="25">
        <v>1</v>
      </c>
      <c r="H14" s="25">
        <v>1</v>
      </c>
      <c r="I14" s="25"/>
      <c r="J14" s="26"/>
      <c r="K14" s="1" t="str">
        <f>VLOOKUP(B14,Data!C:D,2,FALSE)</f>
        <v>Board Member</v>
      </c>
      <c r="L14" s="1" t="str">
        <f>IF(IFERROR(VLOOKUP(B14,Resources!A:B,2,FALSE),"")=0,"",IFERROR(VLOOKUP(B14,Resources!A:B,2,FALSE),""))</f>
        <v/>
      </c>
    </row>
    <row r="15" spans="1:13" ht="15.75" customHeight="1">
      <c r="A15" s="27" t="s">
        <v>14</v>
      </c>
      <c r="B15" s="28" t="s">
        <v>16</v>
      </c>
      <c r="C15" s="29"/>
      <c r="D15" s="30"/>
      <c r="E15" s="30"/>
      <c r="F15" s="30">
        <v>1</v>
      </c>
      <c r="G15" s="30">
        <v>1</v>
      </c>
      <c r="H15" s="30">
        <v>1</v>
      </c>
      <c r="I15" s="30"/>
      <c r="J15" s="31"/>
      <c r="K15" s="1" t="str">
        <f>VLOOKUP(B15,Data!C:D,2,FALSE)</f>
        <v>President/CEO</v>
      </c>
      <c r="L15" s="1" t="str">
        <f>IF(IFERROR(VLOOKUP(B15,Resources!A:B,2,FALSE),"")=0,"",IFERROR(VLOOKUP(B15,Resources!A:B,2,FALSE),""))</f>
        <v>https://www.desmog.com/brooke-rollins/</v>
      </c>
    </row>
    <row r="16" spans="1:13" ht="15.75" customHeight="1">
      <c r="A16" s="27" t="s">
        <v>14</v>
      </c>
      <c r="B16" s="28" t="s">
        <v>17</v>
      </c>
      <c r="C16" s="29"/>
      <c r="D16" s="30"/>
      <c r="E16" s="30"/>
      <c r="F16" s="30">
        <v>1</v>
      </c>
      <c r="G16" s="30">
        <v>1</v>
      </c>
      <c r="H16" s="30">
        <v>1</v>
      </c>
      <c r="I16" s="30"/>
      <c r="J16" s="31"/>
      <c r="K16" s="1" t="str">
        <f>VLOOKUP(B16,Data!C:D,2,FALSE)</f>
        <v>Treasurer</v>
      </c>
      <c r="L16" s="1" t="str">
        <f>IF(IFERROR(VLOOKUP(B16,Resources!A:B,2,FALSE),"")=0,"",IFERROR(VLOOKUP(B16,Resources!A:B,2,FALSE),""))</f>
        <v/>
      </c>
    </row>
    <row r="17" spans="1:25" ht="15.75" customHeight="1">
      <c r="A17" s="27" t="s">
        <v>14</v>
      </c>
      <c r="B17" s="28" t="s">
        <v>18</v>
      </c>
      <c r="C17" s="29"/>
      <c r="D17" s="30"/>
      <c r="E17" s="30"/>
      <c r="F17" s="30"/>
      <c r="G17" s="30">
        <v>1</v>
      </c>
      <c r="H17" s="30"/>
      <c r="I17" s="30"/>
      <c r="J17" s="31"/>
      <c r="K17" s="1" t="str">
        <f>VLOOKUP(B17,Data!C:D,2,FALSE)</f>
        <v>Secretary</v>
      </c>
      <c r="L17" s="1" t="str">
        <f>IF(IFERROR(VLOOKUP(B17,Resources!A:B,2,FALSE),"")=0,"",IFERROR(VLOOKUP(B17,Resources!A:B,2,FALSE),""))</f>
        <v/>
      </c>
    </row>
    <row r="18" spans="1:25" ht="15.75" customHeight="1">
      <c r="A18" s="27" t="s">
        <v>14</v>
      </c>
      <c r="B18" s="28" t="s">
        <v>19</v>
      </c>
      <c r="C18" s="29"/>
      <c r="D18" s="30"/>
      <c r="E18" s="30"/>
      <c r="F18" s="30">
        <v>1</v>
      </c>
      <c r="G18" s="30">
        <v>1</v>
      </c>
      <c r="H18" s="30">
        <v>1</v>
      </c>
      <c r="I18" s="30">
        <v>1</v>
      </c>
      <c r="J18" s="31">
        <v>1</v>
      </c>
      <c r="K18" s="1" t="str">
        <f>VLOOKUP(B18,Data!C:D,2,FALSE)</f>
        <v>Vice Chair of the Board and Chair, Center for American Prosperity</v>
      </c>
      <c r="L18" s="1" t="str">
        <f>IF(IFERROR(VLOOKUP(B18,Resources!A:B,2,FALSE),"")=0,"",IFERROR(VLOOKUP(B18,Resources!A:B,2,FALSE),""))</f>
        <v>https://www.sourcewatch.org/index.php/Lawrence_A._Kudlow</v>
      </c>
    </row>
    <row r="19" spans="1:25" ht="15.75" customHeight="1">
      <c r="A19" s="27" t="s">
        <v>14</v>
      </c>
      <c r="B19" s="28" t="s">
        <v>20</v>
      </c>
      <c r="C19" s="29"/>
      <c r="D19" s="30"/>
      <c r="E19" s="30"/>
      <c r="F19" s="30">
        <v>1</v>
      </c>
      <c r="G19" s="30">
        <v>1</v>
      </c>
      <c r="H19" s="30">
        <v>1</v>
      </c>
      <c r="I19" s="30">
        <v>1</v>
      </c>
      <c r="J19" s="31">
        <v>1</v>
      </c>
      <c r="K19" s="1" t="str">
        <f>VLOOKUP(B19,Data!C:D,2,FALSE)</f>
        <v>Chair of the Board and Chair, Center for the American Worker</v>
      </c>
      <c r="L19" s="1" t="str">
        <f>IF(IFERROR(VLOOKUP(B19,Resources!A:B,2,FALSE),"")=0,"",IFERROR(VLOOKUP(B19,Resources!A:B,2,FALSE),""))</f>
        <v/>
      </c>
    </row>
    <row r="20" spans="1:25" ht="15.75" customHeight="1">
      <c r="A20" s="27" t="s">
        <v>14</v>
      </c>
      <c r="B20" s="28" t="s">
        <v>21</v>
      </c>
      <c r="C20" s="29"/>
      <c r="D20" s="30"/>
      <c r="E20" s="30"/>
      <c r="F20" s="30"/>
      <c r="G20" s="30">
        <v>1</v>
      </c>
      <c r="H20" s="30"/>
      <c r="I20" s="30"/>
      <c r="J20" s="31"/>
      <c r="K20" s="1" t="str">
        <f>VLOOKUP(B20,Data!C:D,2,FALSE)</f>
        <v>Board Member</v>
      </c>
      <c r="L20" s="1" t="str">
        <f>IF(IFERROR(VLOOKUP(B20,Resources!A:B,2,FALSE),"")=0,"",IFERROR(VLOOKUP(B20,Resources!A:B,2,FALSE),""))</f>
        <v/>
      </c>
    </row>
    <row r="21" spans="1:25" ht="15.75" customHeight="1">
      <c r="A21" s="27" t="s">
        <v>14</v>
      </c>
      <c r="B21" s="28" t="s">
        <v>22</v>
      </c>
      <c r="C21" s="29"/>
      <c r="D21" s="30"/>
      <c r="E21" s="30"/>
      <c r="F21" s="30"/>
      <c r="G21" s="30"/>
      <c r="H21" s="30">
        <v>1</v>
      </c>
      <c r="I21" s="30"/>
      <c r="J21" s="31"/>
      <c r="K21" s="1" t="str">
        <f>VLOOKUP(B21,Data!C:D,2,FALSE)</f>
        <v>Board Member</v>
      </c>
      <c r="L21" s="1" t="str">
        <f>IF(IFERROR(VLOOKUP(B21,Resources!A:B,2,FALSE),"")=0,"",IFERROR(VLOOKUP(B21,Resources!A:B,2,FALSE),""))</f>
        <v/>
      </c>
    </row>
    <row r="22" spans="1:25" ht="15.75" customHeight="1">
      <c r="A22" s="27" t="s">
        <v>14</v>
      </c>
      <c r="B22" s="28" t="s">
        <v>23</v>
      </c>
      <c r="C22" s="29"/>
      <c r="D22" s="30"/>
      <c r="E22" s="30"/>
      <c r="F22" s="30"/>
      <c r="G22" s="30">
        <v>1</v>
      </c>
      <c r="H22" s="30">
        <v>1</v>
      </c>
      <c r="I22" s="30"/>
      <c r="J22" s="31"/>
      <c r="K22" s="1" t="str">
        <f>VLOOKUP(B22,Data!C:D,2,FALSE)</f>
        <v>Board Member</v>
      </c>
      <c r="L22" s="1" t="str">
        <f>IF(IFERROR(VLOOKUP(B22,Resources!A:B,2,FALSE),"")=0,"",IFERROR(VLOOKUP(B22,Resources!A:B,2,FALSE),""))</f>
        <v>https://www.sourcewatch.org/index.php/Newt_Gingrich</v>
      </c>
    </row>
    <row r="23" spans="1:25" ht="15.75" customHeight="1">
      <c r="A23" s="27" t="s">
        <v>14</v>
      </c>
      <c r="B23" s="28" t="s">
        <v>24</v>
      </c>
      <c r="C23" s="29"/>
      <c r="D23" s="30"/>
      <c r="E23" s="30"/>
      <c r="F23" s="30"/>
      <c r="G23" s="30">
        <v>1</v>
      </c>
      <c r="H23" s="30"/>
      <c r="I23" s="30"/>
      <c r="J23" s="31"/>
      <c r="K23" s="1" t="str">
        <f>VLOOKUP(B23,Data!C:D,2,FALSE)</f>
        <v>Treasurer</v>
      </c>
      <c r="L23" s="1" t="str">
        <f>IF(IFERROR(VLOOKUP(B23,Resources!A:B,2,FALSE),"")=0,"",IFERROR(VLOOKUP(B23,Resources!A:B,2,FALSE),""))</f>
        <v>https://www.sourcewatch.org/index.php/Tim_Lyles</v>
      </c>
    </row>
    <row r="24" spans="1:25" ht="15.75" customHeight="1">
      <c r="A24" s="27" t="s">
        <v>14</v>
      </c>
      <c r="B24" s="28" t="s">
        <v>25</v>
      </c>
      <c r="C24" s="29"/>
      <c r="D24" s="30"/>
      <c r="E24" s="30"/>
      <c r="F24" s="30">
        <v>1</v>
      </c>
      <c r="G24" s="30">
        <v>1</v>
      </c>
      <c r="H24" s="30">
        <v>1</v>
      </c>
      <c r="I24" s="30"/>
      <c r="J24" s="31"/>
      <c r="K24" s="1" t="str">
        <f>VLOOKUP(B24,Data!C:D,2,FALSE)</f>
        <v>Board Member</v>
      </c>
      <c r="L24" s="1" t="str">
        <f>IF(IFERROR(VLOOKUP(B24,Resources!A:B,2,FALSE),"")=0,"",IFERROR(VLOOKUP(B24,Resources!A:B,2,FALSE),""))</f>
        <v>https://www.sourcewatch.org/index.php/Tim_Dunn</v>
      </c>
    </row>
    <row r="25" spans="1:25" ht="15.75" customHeight="1">
      <c r="A25" s="27" t="s">
        <v>14</v>
      </c>
      <c r="B25" s="28" t="s">
        <v>26</v>
      </c>
      <c r="C25" s="29"/>
      <c r="D25" s="30"/>
      <c r="E25" s="30"/>
      <c r="F25" s="30">
        <v>1</v>
      </c>
      <c r="G25" s="30">
        <v>1</v>
      </c>
      <c r="H25" s="30">
        <v>1</v>
      </c>
      <c r="I25" s="30"/>
      <c r="J25" s="31"/>
      <c r="K25" s="1" t="str">
        <f>VLOOKUP(B25,Data!C:D,2,FALSE)</f>
        <v>Board Member</v>
      </c>
      <c r="L25" s="1" t="str">
        <f>IF(IFERROR(VLOOKUP(B25,Resources!A:B,2,FALSE),"")=0,"",IFERROR(VLOOKUP(B25,Resources!A:B,2,FALSE),""))</f>
        <v/>
      </c>
    </row>
    <row r="26" spans="1:25" ht="15.75" customHeight="1">
      <c r="A26" s="21" t="s">
        <v>27</v>
      </c>
      <c r="B26" s="21" t="s">
        <v>28</v>
      </c>
      <c r="C26" s="24"/>
      <c r="D26" s="25"/>
      <c r="E26" s="25"/>
      <c r="F26" s="25"/>
      <c r="G26" s="25">
        <v>1</v>
      </c>
      <c r="H26" s="25">
        <v>1</v>
      </c>
      <c r="I26" s="25">
        <v>1</v>
      </c>
      <c r="J26" s="26">
        <v>1</v>
      </c>
      <c r="K26" s="1" t="str">
        <f>VLOOKUP(B26,Data!C:D,2,FALSE)</f>
        <v>Director of Research; Senior Advisor, Center for America Prosperity</v>
      </c>
      <c r="L26" s="1" t="str">
        <f>IF(IFERROR(VLOOKUP(B26,Resources!A:B,2,FALSE),"")=0,"",IFERROR(VLOOKUP(B26,Resources!A:B,2,FALSE),""))</f>
        <v/>
      </c>
    </row>
    <row r="27" spans="1:25" ht="15.75" customHeight="1">
      <c r="A27" s="27" t="s">
        <v>27</v>
      </c>
      <c r="B27" s="28" t="s">
        <v>29</v>
      </c>
      <c r="C27" s="29"/>
      <c r="D27" s="30"/>
      <c r="E27" s="30"/>
      <c r="F27" s="30"/>
      <c r="G27" s="30"/>
      <c r="H27" s="30"/>
      <c r="I27" s="30">
        <v>1</v>
      </c>
      <c r="J27" s="31">
        <v>1</v>
      </c>
      <c r="K27" s="1" t="str">
        <f>VLOOKUP(B27,Data!C:D,2,FALSE)</f>
        <v>Project Manager for Athletes for America and Policy Analyst, Center for Opportunity Now</v>
      </c>
      <c r="L27" s="1" t="str">
        <f>IF(IFERROR(VLOOKUP(B27,Resources!A:B,2,FALSE),"")=0,"",IFERROR(VLOOKUP(B27,Resources!A:B,2,FALSE),""))</f>
        <v/>
      </c>
    </row>
    <row r="28" spans="1:25" ht="15.75" customHeight="1">
      <c r="A28" s="27" t="s">
        <v>27</v>
      </c>
      <c r="B28" s="28" t="s">
        <v>30</v>
      </c>
      <c r="C28" s="29"/>
      <c r="D28" s="30"/>
      <c r="E28" s="30"/>
      <c r="F28" s="30"/>
      <c r="G28" s="30">
        <v>1</v>
      </c>
      <c r="H28" s="30"/>
      <c r="I28" s="30"/>
      <c r="J28" s="31"/>
      <c r="K28" s="1" t="str">
        <f>VLOOKUP(B28,Data!C:D,2,FALSE)</f>
        <v>Press Assistant</v>
      </c>
      <c r="L28" s="1" t="str">
        <f>IF(IFERROR(VLOOKUP(B28,Resources!A:B,2,FALSE),"")=0,"",IFERROR(VLOOKUP(B28,Resources!A:B,2,FALSE),""))</f>
        <v/>
      </c>
    </row>
    <row r="29" spans="1:25" ht="15.75" customHeight="1">
      <c r="A29" s="27" t="s">
        <v>27</v>
      </c>
      <c r="B29" s="28" t="s">
        <v>31</v>
      </c>
      <c r="C29" s="29"/>
      <c r="D29" s="30"/>
      <c r="E29" s="30"/>
      <c r="F29" s="30"/>
      <c r="G29" s="30"/>
      <c r="H29" s="30"/>
      <c r="I29" s="30">
        <v>1</v>
      </c>
      <c r="J29" s="31">
        <v>1</v>
      </c>
      <c r="K29" s="1" t="str">
        <f>VLOOKUP(B29,Data!C:D,2,FALSE)</f>
        <v>Director, China Policy Initiative</v>
      </c>
      <c r="L29" s="1" t="str">
        <f>IF(IFERROR(VLOOKUP(B29,Resources!A:B,2,FALSE),"")=0,"",IFERROR(VLOOKUP(B29,Resources!A:B,2,FALSE),""))</f>
        <v/>
      </c>
    </row>
    <row r="30" spans="1:25" ht="15.75" customHeight="1">
      <c r="A30" s="27" t="s">
        <v>27</v>
      </c>
      <c r="B30" s="28" t="s">
        <v>32</v>
      </c>
      <c r="C30" s="29"/>
      <c r="D30" s="30"/>
      <c r="E30" s="30"/>
      <c r="F30" s="30"/>
      <c r="G30" s="30"/>
      <c r="H30" s="30"/>
      <c r="I30" s="30">
        <v>1</v>
      </c>
      <c r="J30" s="31">
        <v>1</v>
      </c>
      <c r="K30" s="1" t="str">
        <f>VLOOKUP(B30,Data!C:D,2,FALSE)</f>
        <v>Chief Digital Officer</v>
      </c>
      <c r="L30" s="1" t="str">
        <f>IF(IFERROR(VLOOKUP(B30,Resources!A:B,2,FALSE),"")=0,"",IFERROR(VLOOKUP(B30,Resources!A:B,2,FALSE),""))</f>
        <v/>
      </c>
      <c r="M30" s="1"/>
      <c r="N30" s="1"/>
      <c r="O30" s="1"/>
      <c r="P30" s="1"/>
      <c r="Q30" s="1"/>
      <c r="R30" s="1"/>
      <c r="S30" s="1"/>
      <c r="T30" s="1"/>
      <c r="U30" s="1"/>
      <c r="V30" s="1"/>
      <c r="W30" s="1"/>
      <c r="X30" s="1"/>
      <c r="Y30" s="1"/>
    </row>
    <row r="31" spans="1:25" ht="15.75" customHeight="1">
      <c r="A31" s="27" t="s">
        <v>27</v>
      </c>
      <c r="B31" s="28" t="s">
        <v>33</v>
      </c>
      <c r="C31" s="29"/>
      <c r="D31" s="30"/>
      <c r="E31" s="30"/>
      <c r="F31" s="30"/>
      <c r="G31" s="30">
        <v>1</v>
      </c>
      <c r="H31" s="30"/>
      <c r="I31" s="30"/>
      <c r="J31" s="31"/>
      <c r="K31" s="1" t="str">
        <f>VLOOKUP(B31,Data!C:D,2,FALSE)</f>
        <v>Director of Stewardship and Policy Analyst, Center for 1776</v>
      </c>
      <c r="L31" s="1" t="str">
        <f>IF(IFERROR(VLOOKUP(B31,Resources!A:B,2,FALSE),"")=0,"",IFERROR(VLOOKUP(B31,Resources!A:B,2,FALSE),""))</f>
        <v/>
      </c>
      <c r="M31" s="1"/>
      <c r="N31" s="1"/>
      <c r="O31" s="1"/>
      <c r="P31" s="1"/>
      <c r="Q31" s="1"/>
      <c r="R31" s="1"/>
      <c r="S31" s="1"/>
      <c r="T31" s="1"/>
      <c r="U31" s="1"/>
      <c r="V31" s="1"/>
      <c r="W31" s="1"/>
      <c r="X31" s="1"/>
      <c r="Y31" s="1"/>
    </row>
    <row r="32" spans="1:25" ht="15.75" customHeight="1">
      <c r="A32" s="27" t="s">
        <v>27</v>
      </c>
      <c r="B32" s="28" t="s">
        <v>34</v>
      </c>
      <c r="C32" s="29"/>
      <c r="D32" s="30"/>
      <c r="E32" s="30"/>
      <c r="F32" s="30"/>
      <c r="G32" s="30"/>
      <c r="H32" s="30"/>
      <c r="I32" s="30">
        <v>1</v>
      </c>
      <c r="J32" s="31">
        <v>1</v>
      </c>
      <c r="K32" s="1" t="str">
        <f>VLOOKUP(B32,Data!C:D,2,FALSE)</f>
        <v>Senior Fellow, Center for Homeland Security &amp; Immigration</v>
      </c>
      <c r="L32" s="1" t="str">
        <f>IF(IFERROR(VLOOKUP(B32,Resources!A:B,2,FALSE),"")=0,"",IFERROR(VLOOKUP(B32,Resources!A:B,2,FALSE),""))</f>
        <v/>
      </c>
      <c r="M32" s="1"/>
      <c r="N32" s="1"/>
      <c r="O32" s="1"/>
      <c r="P32" s="1"/>
      <c r="Q32" s="1"/>
      <c r="R32" s="1"/>
      <c r="S32" s="1"/>
      <c r="T32" s="1"/>
      <c r="U32" s="1"/>
      <c r="V32" s="1"/>
      <c r="W32" s="1"/>
      <c r="X32" s="1"/>
      <c r="Y32" s="1"/>
    </row>
    <row r="33" spans="1:25" ht="15.75" customHeight="1">
      <c r="A33" s="27" t="s">
        <v>27</v>
      </c>
      <c r="B33" s="28" t="s">
        <v>35</v>
      </c>
      <c r="C33" s="29"/>
      <c r="D33" s="30"/>
      <c r="E33" s="30"/>
      <c r="F33" s="30"/>
      <c r="G33" s="30"/>
      <c r="H33" s="30"/>
      <c r="I33" s="30">
        <v>1</v>
      </c>
      <c r="J33" s="31">
        <v>1</v>
      </c>
      <c r="K33" s="1" t="str">
        <f>VLOOKUP(B33,Data!C:D,2,FALSE)</f>
        <v>Director, Center for 1776 and Director, Center for Opportunity Now</v>
      </c>
      <c r="L33" s="1" t="str">
        <f>IF(IFERROR(VLOOKUP(B33,Resources!A:B,2,FALSE),"")=0,"",IFERROR(VLOOKUP(B33,Resources!A:B,2,FALSE),""))</f>
        <v/>
      </c>
      <c r="M33" s="4"/>
      <c r="N33" s="1"/>
      <c r="O33" s="1"/>
      <c r="P33" s="1"/>
      <c r="Q33" s="1"/>
      <c r="R33" s="1"/>
      <c r="S33" s="1"/>
      <c r="T33" s="1"/>
      <c r="U33" s="1"/>
      <c r="V33" s="1"/>
      <c r="W33" s="1"/>
      <c r="X33" s="1"/>
      <c r="Y33" s="1"/>
    </row>
    <row r="34" spans="1:25" ht="15.75" customHeight="1">
      <c r="A34" s="27" t="s">
        <v>27</v>
      </c>
      <c r="B34" s="28" t="s">
        <v>36</v>
      </c>
      <c r="C34" s="29"/>
      <c r="D34" s="30"/>
      <c r="E34" s="30"/>
      <c r="F34" s="30"/>
      <c r="G34" s="30"/>
      <c r="H34" s="30"/>
      <c r="I34" s="30">
        <v>1</v>
      </c>
      <c r="J34" s="31">
        <v>1</v>
      </c>
      <c r="K34" s="1" t="str">
        <f>VLOOKUP(B34,Data!C:D,2,FALSE)</f>
        <v>Director of Operations</v>
      </c>
      <c r="L34" s="1" t="str">
        <f>IF(IFERROR(VLOOKUP(B34,Resources!A:B,2,FALSE),"")=0,"",IFERROR(VLOOKUP(B34,Resources!A:B,2,FALSE),""))</f>
        <v/>
      </c>
      <c r="M34" s="4"/>
      <c r="N34" s="4"/>
      <c r="O34" s="4"/>
      <c r="P34" s="4"/>
      <c r="Q34" s="4"/>
      <c r="R34" s="4"/>
      <c r="S34" s="4"/>
      <c r="T34" s="4"/>
      <c r="U34" s="4"/>
      <c r="V34" s="4"/>
      <c r="W34" s="4"/>
      <c r="X34" s="4"/>
      <c r="Y34" s="4"/>
    </row>
    <row r="35" spans="1:25" ht="15.75" customHeight="1">
      <c r="A35" s="27" t="s">
        <v>27</v>
      </c>
      <c r="B35" s="28" t="s">
        <v>37</v>
      </c>
      <c r="C35" s="29"/>
      <c r="D35" s="30"/>
      <c r="E35" s="30"/>
      <c r="F35" s="30"/>
      <c r="G35" s="30"/>
      <c r="H35" s="30"/>
      <c r="I35" s="30"/>
      <c r="J35" s="31">
        <v>1</v>
      </c>
      <c r="K35" s="1" t="str">
        <f>VLOOKUP(B35,Data!C:D,2,FALSE)</f>
        <v>Director of Digital</v>
      </c>
      <c r="L35" s="1" t="str">
        <f>IF(IFERROR(VLOOKUP(B35,Resources!A:B,2,FALSE),"")=0,"",IFERROR(VLOOKUP(B35,Resources!A:B,2,FALSE),""))</f>
        <v/>
      </c>
      <c r="M35" s="4"/>
      <c r="N35" s="4"/>
      <c r="O35" s="4"/>
      <c r="P35" s="4"/>
      <c r="Q35" s="4"/>
      <c r="R35" s="4"/>
      <c r="S35" s="4"/>
      <c r="T35" s="4"/>
      <c r="U35" s="4"/>
      <c r="V35" s="4"/>
      <c r="W35" s="4"/>
      <c r="X35" s="4"/>
      <c r="Y35" s="4"/>
    </row>
    <row r="36" spans="1:25" ht="15.75" customHeight="1">
      <c r="A36" s="27" t="s">
        <v>27</v>
      </c>
      <c r="B36" s="28" t="s">
        <v>38</v>
      </c>
      <c r="C36" s="29"/>
      <c r="D36" s="30"/>
      <c r="E36" s="30"/>
      <c r="F36" s="30"/>
      <c r="G36" s="30"/>
      <c r="H36" s="30"/>
      <c r="I36" s="30">
        <v>1</v>
      </c>
      <c r="J36" s="31">
        <v>1</v>
      </c>
      <c r="K36" s="1" t="str">
        <f>VLOOKUP(B36,Data!C:D,2,FALSE)</f>
        <v>Communications Specialist and Policy Advisor, Center for Education Opportunity; Center for the American Child</v>
      </c>
      <c r="L36" s="1" t="str">
        <f>IF(IFERROR(VLOOKUP(B36,Resources!A:B,2,FALSE),"")=0,"",IFERROR(VLOOKUP(B36,Resources!A:B,2,FALSE),""))</f>
        <v/>
      </c>
      <c r="M36" s="4"/>
      <c r="N36" s="4"/>
      <c r="O36" s="4"/>
      <c r="P36" s="4"/>
      <c r="Q36" s="4"/>
      <c r="R36" s="4"/>
      <c r="S36" s="4"/>
      <c r="T36" s="4"/>
      <c r="U36" s="4"/>
      <c r="V36" s="4"/>
      <c r="W36" s="4"/>
      <c r="X36" s="4"/>
      <c r="Y36" s="4"/>
    </row>
    <row r="37" spans="1:25" ht="15.75" customHeight="1">
      <c r="A37" s="27" t="s">
        <v>27</v>
      </c>
      <c r="B37" s="28" t="s">
        <v>39</v>
      </c>
      <c r="C37" s="29"/>
      <c r="D37" s="30"/>
      <c r="E37" s="30"/>
      <c r="F37" s="30"/>
      <c r="G37" s="30"/>
      <c r="H37" s="30">
        <v>1</v>
      </c>
      <c r="I37" s="30">
        <v>1</v>
      </c>
      <c r="J37" s="31">
        <v>1</v>
      </c>
      <c r="K37" s="1" t="str">
        <f>VLOOKUP(B37,Data!C:D,2,FALSE)</f>
        <v>Chair, Center for the American Dream</v>
      </c>
      <c r="L37" s="1" t="str">
        <f>IF(IFERROR(VLOOKUP(B37,Resources!A:B,2,FALSE),"")=0,"",IFERROR(VLOOKUP(B37,Resources!A:B,2,FALSE),""))</f>
        <v/>
      </c>
      <c r="M37" s="4"/>
      <c r="N37" s="1"/>
      <c r="O37" s="1"/>
      <c r="P37" s="1"/>
      <c r="Q37" s="1"/>
      <c r="R37" s="1"/>
      <c r="S37" s="1"/>
      <c r="T37" s="1"/>
      <c r="U37" s="1"/>
      <c r="V37" s="1"/>
      <c r="W37" s="1"/>
      <c r="X37" s="1"/>
      <c r="Y37" s="1"/>
    </row>
    <row r="38" spans="1:25" ht="15.75" customHeight="1">
      <c r="A38" s="27" t="s">
        <v>27</v>
      </c>
      <c r="B38" s="28" t="s">
        <v>40</v>
      </c>
      <c r="C38" s="29"/>
      <c r="D38" s="30"/>
      <c r="E38" s="30"/>
      <c r="F38" s="30"/>
      <c r="G38" s="30"/>
      <c r="H38" s="30"/>
      <c r="I38" s="30"/>
      <c r="J38" s="31">
        <v>1</v>
      </c>
      <c r="K38" s="1" t="str">
        <f>VLOOKUP(B38,Data!C:D,2,FALSE)</f>
        <v>Strategic Communications Director for State Affairs</v>
      </c>
      <c r="L38" s="1" t="str">
        <f>IF(IFERROR(VLOOKUP(B38,Resources!A:B,2,FALSE),"")=0,"",IFERROR(VLOOKUP(B38,Resources!A:B,2,FALSE),""))</f>
        <v/>
      </c>
      <c r="M38" s="4"/>
      <c r="N38" s="1"/>
      <c r="O38" s="1"/>
      <c r="P38" s="1"/>
      <c r="Q38" s="1"/>
      <c r="R38" s="1"/>
      <c r="S38" s="1"/>
      <c r="T38" s="1"/>
      <c r="U38" s="1"/>
      <c r="V38" s="1"/>
      <c r="W38" s="1"/>
      <c r="X38" s="1"/>
      <c r="Y38" s="1"/>
    </row>
    <row r="39" spans="1:25" ht="15.75" customHeight="1">
      <c r="A39" s="27" t="s">
        <v>27</v>
      </c>
      <c r="B39" s="28" t="s">
        <v>41</v>
      </c>
      <c r="C39" s="29"/>
      <c r="D39" s="30"/>
      <c r="E39" s="30"/>
      <c r="F39" s="30"/>
      <c r="G39" s="30"/>
      <c r="H39" s="30"/>
      <c r="I39" s="30"/>
      <c r="J39" s="31">
        <v>1</v>
      </c>
      <c r="K39" s="1" t="str">
        <f>VLOOKUP(B39,Data!C:D,2,FALSE)</f>
        <v>Senior Policy Analyst, Higher Education Reform Initiative</v>
      </c>
      <c r="L39" s="1" t="str">
        <f>IF(IFERROR(VLOOKUP(B39,Resources!A:B,2,FALSE),"")=0,"",IFERROR(VLOOKUP(B39,Resources!A:B,2,FALSE),""))</f>
        <v/>
      </c>
      <c r="M39" s="4"/>
      <c r="N39" s="4"/>
      <c r="O39" s="4"/>
      <c r="P39" s="4"/>
      <c r="Q39" s="4"/>
      <c r="R39" s="4"/>
      <c r="S39" s="4"/>
      <c r="T39" s="4"/>
      <c r="U39" s="4"/>
      <c r="V39" s="4"/>
      <c r="W39" s="4"/>
      <c r="X39" s="4"/>
      <c r="Y39" s="4"/>
    </row>
    <row r="40" spans="1:25" ht="15.75" customHeight="1">
      <c r="A40" s="27" t="s">
        <v>27</v>
      </c>
      <c r="B40" s="28" t="s">
        <v>42</v>
      </c>
      <c r="C40" s="29"/>
      <c r="D40" s="30"/>
      <c r="E40" s="30"/>
      <c r="F40" s="30"/>
      <c r="G40" s="30"/>
      <c r="H40" s="30">
        <v>1</v>
      </c>
      <c r="I40" s="30"/>
      <c r="J40" s="31"/>
      <c r="K40" s="1" t="str">
        <f>VLOOKUP(B40,Data!C:D,2,FALSE)</f>
        <v>Chair, Center for the Environment</v>
      </c>
      <c r="L40" s="1" t="str">
        <f>IF(IFERROR(VLOOKUP(B40,Resources!A:B,2,FALSE),"")=0,"",IFERROR(VLOOKUP(B40,Resources!A:B,2,FALSE),""))</f>
        <v>https://www.desmog.com/andrew-wheeler/</v>
      </c>
      <c r="M40" s="4"/>
      <c r="N40" s="4"/>
      <c r="O40" s="4"/>
      <c r="P40" s="4"/>
      <c r="Q40" s="4"/>
      <c r="R40" s="4"/>
      <c r="S40" s="4"/>
      <c r="T40" s="4"/>
      <c r="U40" s="4"/>
      <c r="V40" s="4"/>
      <c r="W40" s="4"/>
      <c r="X40" s="4"/>
      <c r="Y40" s="4"/>
    </row>
    <row r="41" spans="1:25" ht="15.75" customHeight="1">
      <c r="A41" s="27" t="s">
        <v>27</v>
      </c>
      <c r="B41" s="28" t="s">
        <v>43</v>
      </c>
      <c r="C41" s="29"/>
      <c r="D41" s="30"/>
      <c r="E41" s="30"/>
      <c r="F41" s="30"/>
      <c r="G41" s="30"/>
      <c r="H41" s="30"/>
      <c r="I41" s="30"/>
      <c r="J41" s="31">
        <v>1</v>
      </c>
      <c r="K41" s="1" t="str">
        <f>VLOOKUP(B41,Data!C:D,2,FALSE)</f>
        <v>Senior Project Manager</v>
      </c>
      <c r="L41" s="1" t="str">
        <f>IF(IFERROR(VLOOKUP(B41,Resources!A:B,2,FALSE),"")=0,"",IFERROR(VLOOKUP(B41,Resources!A:B,2,FALSE),""))</f>
        <v/>
      </c>
      <c r="M41" s="4"/>
      <c r="N41" s="4"/>
      <c r="O41" s="4"/>
      <c r="P41" s="4"/>
      <c r="Q41" s="4"/>
      <c r="R41" s="4"/>
      <c r="S41" s="4"/>
      <c r="T41" s="4"/>
      <c r="U41" s="4"/>
      <c r="V41" s="4"/>
      <c r="W41" s="4"/>
      <c r="X41" s="4"/>
      <c r="Y41" s="4"/>
    </row>
    <row r="42" spans="1:25" ht="15.75" customHeight="1">
      <c r="A42" s="27" t="s">
        <v>27</v>
      </c>
      <c r="B42" s="28" t="s">
        <v>44</v>
      </c>
      <c r="C42" s="29"/>
      <c r="D42" s="30"/>
      <c r="E42" s="30"/>
      <c r="F42" s="30"/>
      <c r="G42" s="30"/>
      <c r="H42" s="30"/>
      <c r="I42" s="30">
        <v>1</v>
      </c>
      <c r="J42" s="31">
        <v>1</v>
      </c>
      <c r="K42" s="1" t="str">
        <f>VLOOKUP(B42,Data!C:D,2,FALSE)</f>
        <v>Senior Fellow</v>
      </c>
      <c r="L42" s="1" t="str">
        <f>IF(IFERROR(VLOOKUP(B42,Resources!A:B,2,FALSE),"")=0,"",IFERROR(VLOOKUP(B42,Resources!A:B,2,FALSE),""))</f>
        <v/>
      </c>
      <c r="M42" s="4"/>
      <c r="N42" s="4"/>
      <c r="O42" s="4"/>
      <c r="P42" s="4"/>
      <c r="Q42" s="4"/>
      <c r="R42" s="4"/>
      <c r="S42" s="4"/>
      <c r="T42" s="4"/>
      <c r="U42" s="4"/>
      <c r="V42" s="4"/>
      <c r="W42" s="4"/>
      <c r="X42" s="4"/>
      <c r="Y42" s="4"/>
    </row>
    <row r="43" spans="1:25" ht="15.75" customHeight="1">
      <c r="A43" s="27" t="s">
        <v>27</v>
      </c>
      <c r="B43" s="28" t="s">
        <v>45</v>
      </c>
      <c r="C43" s="29"/>
      <c r="D43" s="30"/>
      <c r="E43" s="30"/>
      <c r="F43" s="30"/>
      <c r="G43" s="30"/>
      <c r="H43" s="30"/>
      <c r="I43" s="30">
        <v>1</v>
      </c>
      <c r="J43" s="31"/>
      <c r="K43" s="1" t="str">
        <f>VLOOKUP(B43,Data!C:D,2,FALSE)</f>
        <v>Communications Specialist</v>
      </c>
      <c r="L43" s="1" t="str">
        <f>IF(IFERROR(VLOOKUP(B43,Resources!A:B,2,FALSE),"")=0,"",IFERROR(VLOOKUP(B43,Resources!A:B,2,FALSE),""))</f>
        <v/>
      </c>
      <c r="M43" s="4"/>
      <c r="N43" s="1"/>
      <c r="O43" s="1"/>
      <c r="P43" s="1"/>
      <c r="Q43" s="1"/>
      <c r="R43" s="1"/>
      <c r="S43" s="1"/>
      <c r="T43" s="1"/>
      <c r="U43" s="1"/>
      <c r="V43" s="1"/>
      <c r="W43" s="1"/>
      <c r="X43" s="1"/>
      <c r="Y43" s="1"/>
    </row>
    <row r="44" spans="1:25" ht="15.75" customHeight="1">
      <c r="A44" s="27" t="s">
        <v>27</v>
      </c>
      <c r="B44" s="28" t="s">
        <v>46</v>
      </c>
      <c r="C44" s="29"/>
      <c r="D44" s="30"/>
      <c r="E44" s="30"/>
      <c r="F44" s="30"/>
      <c r="G44" s="30"/>
      <c r="H44" s="30"/>
      <c r="I44" s="30"/>
      <c r="J44" s="31">
        <v>1</v>
      </c>
      <c r="K44" s="1" t="str">
        <f>VLOOKUP(B44,Data!C:D,2,FALSE)</f>
        <v>Operations Assistant, America First Transition Project</v>
      </c>
      <c r="L44" s="1" t="str">
        <f>IF(IFERROR(VLOOKUP(B44,Resources!A:B,2,FALSE),"")=0,"",IFERROR(VLOOKUP(B44,Resources!A:B,2,FALSE),""))</f>
        <v/>
      </c>
      <c r="M44" s="4"/>
      <c r="N44" s="4"/>
      <c r="O44" s="4"/>
      <c r="P44" s="4"/>
      <c r="Q44" s="4"/>
      <c r="R44" s="4"/>
      <c r="S44" s="4"/>
      <c r="T44" s="4"/>
      <c r="U44" s="4"/>
      <c r="V44" s="4"/>
      <c r="W44" s="4"/>
      <c r="X44" s="4"/>
      <c r="Y44" s="4"/>
    </row>
    <row r="45" spans="1:25" ht="15.75" customHeight="1">
      <c r="A45" s="27" t="s">
        <v>27</v>
      </c>
      <c r="B45" s="28" t="s">
        <v>47</v>
      </c>
      <c r="C45" s="29"/>
      <c r="D45" s="30"/>
      <c r="E45" s="30"/>
      <c r="F45" s="30"/>
      <c r="G45" s="30"/>
      <c r="H45" s="30"/>
      <c r="I45" s="30">
        <v>1</v>
      </c>
      <c r="J45" s="31">
        <v>1</v>
      </c>
      <c r="K45" s="1" t="str">
        <f>VLOOKUP(B45,Data!C:D,2,FALSE)</f>
        <v>Policy Analyst, Center for Election Integrity</v>
      </c>
      <c r="L45" s="1" t="str">
        <f>IF(IFERROR(VLOOKUP(B45,Resources!A:B,2,FALSE),"")=0,"",IFERROR(VLOOKUP(B45,Resources!A:B,2,FALSE),""))</f>
        <v/>
      </c>
      <c r="M45" s="4"/>
      <c r="N45" s="4"/>
      <c r="O45" s="4"/>
      <c r="P45" s="4"/>
      <c r="Q45" s="4"/>
      <c r="R45" s="4"/>
      <c r="S45" s="4"/>
      <c r="T45" s="4"/>
      <c r="U45" s="4"/>
      <c r="V45" s="4"/>
      <c r="W45" s="4"/>
      <c r="X45" s="4"/>
      <c r="Y45" s="4"/>
    </row>
    <row r="46" spans="1:25" ht="15.75" customHeight="1">
      <c r="A46" s="27" t="s">
        <v>27</v>
      </c>
      <c r="B46" s="28" t="s">
        <v>48</v>
      </c>
      <c r="C46" s="29"/>
      <c r="D46" s="30"/>
      <c r="E46" s="30"/>
      <c r="F46" s="30"/>
      <c r="G46" s="30">
        <v>1</v>
      </c>
      <c r="H46" s="30">
        <v>1</v>
      </c>
      <c r="I46" s="30">
        <v>1</v>
      </c>
      <c r="J46" s="31">
        <v>1</v>
      </c>
      <c r="K46" s="1" t="str">
        <f>VLOOKUP(B46,Data!C:D,2,FALSE)</f>
        <v>Chief Engagement Officer</v>
      </c>
      <c r="L46" s="1" t="str">
        <f>IF(IFERROR(VLOOKUP(B46,Resources!A:B,2,FALSE),"")=0,"",IFERROR(VLOOKUP(B46,Resources!A:B,2,FALSE),""))</f>
        <v/>
      </c>
      <c r="M46" s="4"/>
      <c r="N46" s="1"/>
      <c r="O46" s="1"/>
      <c r="P46" s="1"/>
      <c r="Q46" s="1"/>
      <c r="R46" s="1"/>
      <c r="S46" s="1"/>
      <c r="T46" s="1"/>
      <c r="U46" s="1"/>
      <c r="V46" s="1"/>
      <c r="W46" s="1"/>
      <c r="X46" s="1"/>
      <c r="Y46" s="1"/>
    </row>
    <row r="47" spans="1:25" ht="15.75" customHeight="1">
      <c r="A47" s="27" t="s">
        <v>27</v>
      </c>
      <c r="B47" s="28" t="s">
        <v>49</v>
      </c>
      <c r="C47" s="29"/>
      <c r="D47" s="30"/>
      <c r="E47" s="30"/>
      <c r="F47" s="30"/>
      <c r="G47" s="30">
        <v>1</v>
      </c>
      <c r="H47" s="30"/>
      <c r="I47" s="30"/>
      <c r="J47" s="31"/>
      <c r="K47" s="1" t="str">
        <f>VLOOKUP(B47,Data!C:D,2,FALSE)</f>
        <v>Senior Director for Development</v>
      </c>
      <c r="L47" s="1" t="str">
        <f>IF(IFERROR(VLOOKUP(B47,Resources!A:B,2,FALSE),"")=0,"",IFERROR(VLOOKUP(B47,Resources!A:B,2,FALSE),""))</f>
        <v/>
      </c>
      <c r="M47" s="4"/>
      <c r="N47" s="1"/>
      <c r="O47" s="1"/>
      <c r="P47" s="1"/>
      <c r="Q47" s="1"/>
      <c r="R47" s="1"/>
      <c r="S47" s="1"/>
      <c r="T47" s="1"/>
      <c r="U47" s="1"/>
      <c r="V47" s="1"/>
      <c r="W47" s="1"/>
      <c r="X47" s="1"/>
      <c r="Y47" s="1"/>
    </row>
    <row r="48" spans="1:25" ht="15.75" customHeight="1">
      <c r="A48" s="27" t="s">
        <v>27</v>
      </c>
      <c r="B48" s="28" t="s">
        <v>50</v>
      </c>
      <c r="C48" s="29"/>
      <c r="D48" s="30"/>
      <c r="E48" s="30"/>
      <c r="F48" s="30"/>
      <c r="G48" s="30">
        <v>1</v>
      </c>
      <c r="H48" s="30"/>
      <c r="I48" s="30">
        <v>1</v>
      </c>
      <c r="J48" s="31">
        <v>1</v>
      </c>
      <c r="K48" s="1" t="str">
        <f>VLOOKUP(B48,Data!C:D,2,FALSE)</f>
        <v>Senior Advisor, Center for American Prosperity and Center for Energy &amp; Environment</v>
      </c>
      <c r="L48" s="1" t="str">
        <f>IF(IFERROR(VLOOKUP(B48,Resources!A:B,2,FALSE),"")=0,"",IFERROR(VLOOKUP(B48,Resources!A:B,2,FALSE),""))</f>
        <v/>
      </c>
      <c r="M48" s="4"/>
      <c r="N48" s="1"/>
      <c r="O48" s="1"/>
      <c r="P48" s="1"/>
      <c r="Q48" s="1"/>
      <c r="R48" s="1"/>
      <c r="S48" s="1"/>
      <c r="T48" s="1"/>
      <c r="U48" s="1"/>
      <c r="V48" s="1"/>
      <c r="W48" s="1"/>
      <c r="X48" s="1"/>
      <c r="Y48" s="1"/>
    </row>
    <row r="49" spans="1:12" ht="15.75" customHeight="1">
      <c r="A49" s="27" t="s">
        <v>27</v>
      </c>
      <c r="B49" s="28" t="s">
        <v>51</v>
      </c>
      <c r="C49" s="29"/>
      <c r="D49" s="30"/>
      <c r="E49" s="30"/>
      <c r="F49" s="30"/>
      <c r="G49" s="30">
        <v>1</v>
      </c>
      <c r="H49" s="30"/>
      <c r="I49" s="30"/>
      <c r="J49" s="31"/>
      <c r="K49" s="1" t="str">
        <f>VLOOKUP(B49,Data!C:D,2,FALSE)</f>
        <v>Senior Fellow</v>
      </c>
      <c r="L49" s="1" t="str">
        <f>IF(IFERROR(VLOOKUP(B49,Resources!A:B,2,FALSE),"")=0,"",IFERROR(VLOOKUP(B49,Resources!A:B,2,FALSE),""))</f>
        <v/>
      </c>
    </row>
    <row r="50" spans="1:12" ht="15.75" customHeight="1">
      <c r="A50" s="27" t="s">
        <v>27</v>
      </c>
      <c r="B50" s="28" t="s">
        <v>52</v>
      </c>
      <c r="C50" s="29"/>
      <c r="D50" s="30"/>
      <c r="E50" s="30"/>
      <c r="F50" s="30"/>
      <c r="G50" s="30"/>
      <c r="H50" s="30">
        <v>1</v>
      </c>
      <c r="I50" s="30">
        <v>1</v>
      </c>
      <c r="J50" s="31">
        <v>1</v>
      </c>
      <c r="K50" s="1" t="str">
        <f>VLOOKUP(B50,Data!C:D,2,FALSE)</f>
        <v>Chair, Center for a Healthy America</v>
      </c>
      <c r="L50" s="1" t="str">
        <f>IF(IFERROR(VLOOKUP(B50,Resources!A:B,2,FALSE),"")=0,"",IFERROR(VLOOKUP(B50,Resources!A:B,2,FALSE),""))</f>
        <v/>
      </c>
    </row>
    <row r="51" spans="1:12" ht="15.75" customHeight="1">
      <c r="A51" s="27" t="s">
        <v>27</v>
      </c>
      <c r="B51" s="28" t="s">
        <v>53</v>
      </c>
      <c r="C51" s="29"/>
      <c r="D51" s="30"/>
      <c r="E51" s="30"/>
      <c r="F51" s="30"/>
      <c r="G51" s="30"/>
      <c r="H51" s="30"/>
      <c r="I51" s="30"/>
      <c r="J51" s="31">
        <v>1</v>
      </c>
      <c r="K51" s="1" t="str">
        <f>VLOOKUP(B51,Data!C:D,2,FALSE)</f>
        <v>Government Affairs and Strategic Communications Manager</v>
      </c>
      <c r="L51" s="1" t="str">
        <f>IF(IFERROR(VLOOKUP(B51,Resources!A:B,2,FALSE),"")=0,"",IFERROR(VLOOKUP(B51,Resources!A:B,2,FALSE),""))</f>
        <v/>
      </c>
    </row>
    <row r="52" spans="1:12" ht="15.75" customHeight="1">
      <c r="A52" s="27" t="s">
        <v>27</v>
      </c>
      <c r="B52" s="28" t="s">
        <v>54</v>
      </c>
      <c r="C52" s="29"/>
      <c r="D52" s="30"/>
      <c r="E52" s="30"/>
      <c r="F52" s="30"/>
      <c r="G52" s="30">
        <v>1</v>
      </c>
      <c r="H52" s="30"/>
      <c r="I52" s="30"/>
      <c r="J52" s="31"/>
      <c r="K52" s="1" t="str">
        <f>VLOOKUP(B52,Data!C:D,2,FALSE)</f>
        <v>Senior Advisor</v>
      </c>
      <c r="L52" s="1" t="str">
        <f>IF(IFERROR(VLOOKUP(B52,Resources!A:B,2,FALSE),"")=0,"",IFERROR(VLOOKUP(B52,Resources!A:B,2,FALSE),""))</f>
        <v/>
      </c>
    </row>
    <row r="53" spans="1:12" ht="15.75" customHeight="1">
      <c r="A53" s="27" t="s">
        <v>27</v>
      </c>
      <c r="B53" s="28" t="s">
        <v>16</v>
      </c>
      <c r="C53" s="29"/>
      <c r="D53" s="30"/>
      <c r="E53" s="30"/>
      <c r="F53" s="30"/>
      <c r="G53" s="30"/>
      <c r="H53" s="30"/>
      <c r="I53" s="30">
        <v>1</v>
      </c>
      <c r="J53" s="31">
        <v>1</v>
      </c>
      <c r="K53" s="1" t="str">
        <f>VLOOKUP(B53,Data!C:D,2,FALSE)</f>
        <v>President/CEO</v>
      </c>
      <c r="L53" s="1" t="str">
        <f>IF(IFERROR(VLOOKUP(B53,Resources!A:B,2,FALSE),"")=0,"",IFERROR(VLOOKUP(B53,Resources!A:B,2,FALSE),""))</f>
        <v>https://www.desmog.com/brooke-rollins/</v>
      </c>
    </row>
    <row r="54" spans="1:12" ht="15.75" customHeight="1">
      <c r="A54" s="27" t="s">
        <v>27</v>
      </c>
      <c r="B54" s="28" t="s">
        <v>55</v>
      </c>
      <c r="C54" s="29"/>
      <c r="D54" s="30"/>
      <c r="E54" s="30"/>
      <c r="F54" s="30"/>
      <c r="G54" s="30"/>
      <c r="H54" s="30"/>
      <c r="I54" s="30"/>
      <c r="J54" s="31">
        <v>1</v>
      </c>
      <c r="K54" s="1" t="str">
        <f>VLOOKUP(B54,Data!C:D,2,FALSE)</f>
        <v>Faith Engagement Coordinator</v>
      </c>
      <c r="L54" s="1" t="str">
        <f>IF(IFERROR(VLOOKUP(B54,Resources!A:B,2,FALSE),"")=0,"",IFERROR(VLOOKUP(B54,Resources!A:B,2,FALSE),""))</f>
        <v/>
      </c>
    </row>
    <row r="55" spans="1:12" ht="15.75" customHeight="1">
      <c r="A55" s="27" t="s">
        <v>27</v>
      </c>
      <c r="B55" s="28" t="s">
        <v>56</v>
      </c>
      <c r="C55" s="29"/>
      <c r="D55" s="30"/>
      <c r="E55" s="30"/>
      <c r="F55" s="30"/>
      <c r="G55" s="30"/>
      <c r="H55" s="30"/>
      <c r="I55" s="30">
        <v>1</v>
      </c>
      <c r="J55" s="31">
        <v>1</v>
      </c>
      <c r="K55" s="1" t="str">
        <f>VLOOKUP(B55,Data!C:D,2,FALSE)</f>
        <v>Senior Events Manager</v>
      </c>
      <c r="L55" s="1" t="str">
        <f>IF(IFERROR(VLOOKUP(B55,Resources!A:B,2,FALSE),"")=0,"",IFERROR(VLOOKUP(B55,Resources!A:B,2,FALSE),""))</f>
        <v/>
      </c>
    </row>
    <row r="56" spans="1:12" ht="15.75" customHeight="1">
      <c r="A56" s="27" t="s">
        <v>27</v>
      </c>
      <c r="B56" s="28" t="s">
        <v>57</v>
      </c>
      <c r="C56" s="29"/>
      <c r="D56" s="30"/>
      <c r="E56" s="30"/>
      <c r="F56" s="30"/>
      <c r="G56" s="30">
        <v>1</v>
      </c>
      <c r="H56" s="30"/>
      <c r="I56" s="30">
        <v>1</v>
      </c>
      <c r="J56" s="31">
        <v>1</v>
      </c>
      <c r="K56" s="1" t="str">
        <f>VLOOKUP(B56,Data!C:D,2,FALSE)</f>
        <v>Visiting Fellow</v>
      </c>
      <c r="L56" s="1" t="str">
        <f>IF(IFERROR(VLOOKUP(B56,Resources!A:B,2,FALSE),"")=0,"",IFERROR(VLOOKUP(B56,Resources!A:B,2,FALSE),""))</f>
        <v/>
      </c>
    </row>
    <row r="57" spans="1:12" ht="15.75" customHeight="1">
      <c r="A57" s="27" t="s">
        <v>27</v>
      </c>
      <c r="B57" s="28" t="s">
        <v>58</v>
      </c>
      <c r="C57" s="29"/>
      <c r="D57" s="30"/>
      <c r="E57" s="30"/>
      <c r="F57" s="30"/>
      <c r="G57" s="30"/>
      <c r="H57" s="30"/>
      <c r="I57" s="30"/>
      <c r="J57" s="31">
        <v>1</v>
      </c>
      <c r="K57" s="1" t="str">
        <f>VLOOKUP(B57,Data!C:D,2,FALSE)</f>
        <v>State Action Policy Analyst</v>
      </c>
      <c r="L57" s="1" t="str">
        <f>IF(IFERROR(VLOOKUP(B57,Resources!A:B,2,FALSE),"")=0,"",IFERROR(VLOOKUP(B57,Resources!A:B,2,FALSE),""))</f>
        <v/>
      </c>
    </row>
    <row r="58" spans="1:12" ht="15.75" customHeight="1">
      <c r="A58" s="27" t="s">
        <v>27</v>
      </c>
      <c r="B58" s="28" t="s">
        <v>59</v>
      </c>
      <c r="C58" s="29"/>
      <c r="D58" s="30"/>
      <c r="E58" s="30"/>
      <c r="F58" s="30"/>
      <c r="G58" s="30"/>
      <c r="H58" s="30"/>
      <c r="I58" s="30">
        <v>1</v>
      </c>
      <c r="J58" s="31">
        <v>1</v>
      </c>
      <c r="K58" s="1" t="str">
        <f>VLOOKUP(B58,Data!C:D,2,FALSE)</f>
        <v>Vice Chair, Center for Energy &amp; Environment</v>
      </c>
      <c r="L58" s="1" t="str">
        <f>IF(IFERROR(VLOOKUP(B58,Resources!A:B,2,FALSE),"")=0,"",IFERROR(VLOOKUP(B58,Resources!A:B,2,FALSE),""))</f>
        <v/>
      </c>
    </row>
    <row r="59" spans="1:12" ht="15.75" customHeight="1">
      <c r="A59" s="27" t="s">
        <v>27</v>
      </c>
      <c r="B59" s="28" t="s">
        <v>60</v>
      </c>
      <c r="C59" s="29"/>
      <c r="D59" s="30"/>
      <c r="E59" s="30"/>
      <c r="F59" s="30"/>
      <c r="G59" s="30"/>
      <c r="H59" s="30"/>
      <c r="I59" s="30">
        <v>1</v>
      </c>
      <c r="J59" s="31"/>
      <c r="K59" s="1" t="str">
        <f>VLOOKUP(B59,Data!C:D,2,FALSE)</f>
        <v>Development Specialist</v>
      </c>
      <c r="L59" s="1" t="str">
        <f>IF(IFERROR(VLOOKUP(B59,Resources!A:B,2,FALSE),"")=0,"",IFERROR(VLOOKUP(B59,Resources!A:B,2,FALSE),""))</f>
        <v/>
      </c>
    </row>
    <row r="60" spans="1:12" ht="15.75" customHeight="1">
      <c r="A60" s="27" t="s">
        <v>27</v>
      </c>
      <c r="B60" s="28" t="s">
        <v>61</v>
      </c>
      <c r="C60" s="29"/>
      <c r="D60" s="30"/>
      <c r="E60" s="30"/>
      <c r="F60" s="30"/>
      <c r="G60" s="30">
        <v>1</v>
      </c>
      <c r="H60" s="30">
        <v>1</v>
      </c>
      <c r="I60" s="30">
        <v>1</v>
      </c>
      <c r="J60" s="31">
        <v>1</v>
      </c>
      <c r="K60" s="1" t="str">
        <f>VLOOKUP(B60,Data!C:D,2,FALSE)</f>
        <v>Deputy Chief of Staff; Chief Of Staff, Center for Litigation; Advisor, Center for the American Child</v>
      </c>
      <c r="L60" s="1" t="str">
        <f>IF(IFERROR(VLOOKUP(B60,Resources!A:B,2,FALSE),"")=0,"",IFERROR(VLOOKUP(B60,Resources!A:B,2,FALSE),""))</f>
        <v/>
      </c>
    </row>
    <row r="61" spans="1:12" ht="15.75" customHeight="1">
      <c r="A61" s="27" t="s">
        <v>27</v>
      </c>
      <c r="B61" s="28" t="s">
        <v>62</v>
      </c>
      <c r="C61" s="29"/>
      <c r="D61" s="30"/>
      <c r="E61" s="30"/>
      <c r="F61" s="30"/>
      <c r="G61" s="30"/>
      <c r="H61" s="30"/>
      <c r="I61" s="30">
        <v>1</v>
      </c>
      <c r="J61" s="31"/>
      <c r="K61" s="1" t="str">
        <f>VLOOKUP(B61,Data!C:D,2,FALSE)</f>
        <v>Senior Advisor, Center for Election Integrity</v>
      </c>
      <c r="L61" s="1" t="str">
        <f>IF(IFERROR(VLOOKUP(B61,Resources!A:B,2,FALSE),"")=0,"",IFERROR(VLOOKUP(B61,Resources!A:B,2,FALSE),""))</f>
        <v/>
      </c>
    </row>
    <row r="62" spans="1:12" ht="15.75" customHeight="1">
      <c r="A62" s="27" t="s">
        <v>27</v>
      </c>
      <c r="B62" s="28" t="s">
        <v>63</v>
      </c>
      <c r="C62" s="29"/>
      <c r="D62" s="30"/>
      <c r="E62" s="30"/>
      <c r="F62" s="30"/>
      <c r="G62" s="30">
        <v>1</v>
      </c>
      <c r="H62" s="30">
        <v>1</v>
      </c>
      <c r="I62" s="30">
        <v>1</v>
      </c>
      <c r="J62" s="31">
        <v>1</v>
      </c>
      <c r="K62" s="1" t="str">
        <f>VLOOKUP(B62,Data!C:D,2,FALSE)</f>
        <v>Executive Director, Chief Strategy Officer &amp; Chair, Center for Homeland Security &amp; Immigration</v>
      </c>
      <c r="L62" s="1" t="str">
        <f>IF(IFERROR(VLOOKUP(B62,Resources!A:B,2,FALSE),"")=0,"",IFERROR(VLOOKUP(B62,Resources!A:B,2,FALSE),""))</f>
        <v/>
      </c>
    </row>
    <row r="63" spans="1:12" ht="15.75" customHeight="1">
      <c r="A63" s="27" t="s">
        <v>27</v>
      </c>
      <c r="B63" s="28" t="s">
        <v>64</v>
      </c>
      <c r="C63" s="29"/>
      <c r="D63" s="30"/>
      <c r="E63" s="30"/>
      <c r="F63" s="30"/>
      <c r="G63" s="30"/>
      <c r="H63" s="30"/>
      <c r="I63" s="30">
        <v>1</v>
      </c>
      <c r="J63" s="31">
        <v>1</v>
      </c>
      <c r="K63" s="1" t="str">
        <f>VLOOKUP(B63,Data!C:D,2,FALSE)</f>
        <v>Deputy Director, Center for a Healthy America</v>
      </c>
      <c r="L63" s="1" t="str">
        <f>IF(IFERROR(VLOOKUP(B63,Resources!A:B,2,FALSE),"")=0,"",IFERROR(VLOOKUP(B63,Resources!A:B,2,FALSE),""))</f>
        <v/>
      </c>
    </row>
    <row r="64" spans="1:12" ht="15.75" customHeight="1">
      <c r="A64" s="27" t="s">
        <v>27</v>
      </c>
      <c r="B64" s="28" t="s">
        <v>65</v>
      </c>
      <c r="C64" s="29"/>
      <c r="D64" s="30"/>
      <c r="E64" s="30"/>
      <c r="F64" s="30"/>
      <c r="G64" s="30"/>
      <c r="H64" s="30"/>
      <c r="I64" s="30">
        <v>1</v>
      </c>
      <c r="J64" s="31">
        <v>1</v>
      </c>
      <c r="K64" s="1" t="str">
        <f>VLOOKUP(B64,Data!C:D,2,FALSE)</f>
        <v>Chief Events Officer</v>
      </c>
      <c r="L64" s="1" t="str">
        <f>IF(IFERROR(VLOOKUP(B64,Resources!A:B,2,FALSE),"")=0,"",IFERROR(VLOOKUP(B64,Resources!A:B,2,FALSE),""))</f>
        <v/>
      </c>
    </row>
    <row r="65" spans="1:12" ht="15.75" customHeight="1">
      <c r="A65" s="27" t="s">
        <v>27</v>
      </c>
      <c r="B65" s="28" t="s">
        <v>66</v>
      </c>
      <c r="C65" s="29"/>
      <c r="D65" s="30"/>
      <c r="E65" s="30"/>
      <c r="F65" s="30"/>
      <c r="G65" s="30"/>
      <c r="H65" s="30"/>
      <c r="I65" s="30">
        <v>1</v>
      </c>
      <c r="J65" s="31">
        <v>1</v>
      </c>
      <c r="K65" s="1" t="str">
        <f>VLOOKUP(B65,Data!C:D,2,FALSE)</f>
        <v>Chief Advisor, Center for the American Dream</v>
      </c>
      <c r="L65" s="1" t="str">
        <f>IF(IFERROR(VLOOKUP(B65,Resources!A:B,2,FALSE),"")=0,"",IFERROR(VLOOKUP(B65,Resources!A:B,2,FALSE),""))</f>
        <v/>
      </c>
    </row>
    <row r="66" spans="1:12" ht="15.75" customHeight="1">
      <c r="A66" s="27" t="s">
        <v>27</v>
      </c>
      <c r="B66" s="28" t="s">
        <v>67</v>
      </c>
      <c r="C66" s="29"/>
      <c r="D66" s="30"/>
      <c r="E66" s="30"/>
      <c r="F66" s="30"/>
      <c r="G66" s="30"/>
      <c r="H66" s="30"/>
      <c r="I66" s="30"/>
      <c r="J66" s="31">
        <v>1</v>
      </c>
      <c r="K66" s="1" t="str">
        <f>VLOOKUP(B66,Data!C:D,2,FALSE)</f>
        <v>Senior Policy Analyst, Higher Education Reform Initiative</v>
      </c>
      <c r="L66" s="1" t="str">
        <f>IF(IFERROR(VLOOKUP(B66,Resources!A:B,2,FALSE),"")=0,"",IFERROR(VLOOKUP(B66,Resources!A:B,2,FALSE),""))</f>
        <v/>
      </c>
    </row>
    <row r="67" spans="1:12" ht="15.75" customHeight="1">
      <c r="A67" s="27" t="s">
        <v>27</v>
      </c>
      <c r="B67" s="28" t="s">
        <v>68</v>
      </c>
      <c r="C67" s="29"/>
      <c r="D67" s="30"/>
      <c r="E67" s="30"/>
      <c r="F67" s="30"/>
      <c r="G67" s="30"/>
      <c r="H67" s="30"/>
      <c r="I67" s="30"/>
      <c r="J67" s="31">
        <v>1</v>
      </c>
      <c r="K67" s="1" t="str">
        <f>VLOOKUP(B67,Data!C:D,2,FALSE)</f>
        <v>Case Manager</v>
      </c>
      <c r="L67" s="1" t="str">
        <f>IF(IFERROR(VLOOKUP(B67,Resources!A:B,2,FALSE),"")=0,"",IFERROR(VLOOKUP(B67,Resources!A:B,2,FALSE),""))</f>
        <v/>
      </c>
    </row>
    <row r="68" spans="1:12" ht="15.75" customHeight="1">
      <c r="A68" s="27" t="s">
        <v>27</v>
      </c>
      <c r="B68" s="28" t="s">
        <v>69</v>
      </c>
      <c r="C68" s="29"/>
      <c r="D68" s="30"/>
      <c r="E68" s="30"/>
      <c r="F68" s="30"/>
      <c r="G68" s="30">
        <v>1</v>
      </c>
      <c r="H68" s="30"/>
      <c r="I68" s="30">
        <v>1</v>
      </c>
      <c r="J68" s="31">
        <v>1</v>
      </c>
      <c r="K68" s="1" t="str">
        <f>VLOOKUP(B68,Data!C:D,2,FALSE)</f>
        <v>Senior Fellow, Center for American Security</v>
      </c>
      <c r="L68" s="1" t="str">
        <f>IF(IFERROR(VLOOKUP(B68,Resources!A:B,2,FALSE),"")=0,"",IFERROR(VLOOKUP(B68,Resources!A:B,2,FALSE),""))</f>
        <v/>
      </c>
    </row>
    <row r="69" spans="1:12" ht="15.75" customHeight="1">
      <c r="A69" s="27" t="s">
        <v>27</v>
      </c>
      <c r="B69" s="28" t="s">
        <v>70</v>
      </c>
      <c r="C69" s="29"/>
      <c r="D69" s="30"/>
      <c r="E69" s="30"/>
      <c r="F69" s="30"/>
      <c r="G69" s="30"/>
      <c r="H69" s="30"/>
      <c r="I69" s="30">
        <v>1</v>
      </c>
      <c r="J69" s="31">
        <v>1</v>
      </c>
      <c r="K69" s="1" t="str">
        <f>VLOOKUP(B69,Data!C:D,2,FALSE)</f>
        <v>Policy Analyst, Center for 1776</v>
      </c>
      <c r="L69" s="1" t="str">
        <f>IF(IFERROR(VLOOKUP(B69,Resources!A:B,2,FALSE),"")=0,"",IFERROR(VLOOKUP(B69,Resources!A:B,2,FALSE),""))</f>
        <v/>
      </c>
    </row>
    <row r="70" spans="1:12" ht="15.75" customHeight="1">
      <c r="A70" s="27" t="s">
        <v>27</v>
      </c>
      <c r="B70" s="28" t="s">
        <v>71</v>
      </c>
      <c r="C70" s="29"/>
      <c r="D70" s="30"/>
      <c r="E70" s="30"/>
      <c r="F70" s="30"/>
      <c r="G70" s="30"/>
      <c r="H70" s="30"/>
      <c r="I70" s="30"/>
      <c r="J70" s="31">
        <v>1</v>
      </c>
      <c r="K70" s="1" t="str">
        <f>VLOOKUP(B70,Data!C:D,2,FALSE)</f>
        <v>Project Manager, Center for Homeland Security &amp; Immigration</v>
      </c>
      <c r="L70" s="1" t="str">
        <f>IF(IFERROR(VLOOKUP(B70,Resources!A:B,2,FALSE),"")=0,"",IFERROR(VLOOKUP(B70,Resources!A:B,2,FALSE),""))</f>
        <v/>
      </c>
    </row>
    <row r="71" spans="1:12" ht="15.75" customHeight="1">
      <c r="A71" s="27" t="s">
        <v>27</v>
      </c>
      <c r="B71" s="28" t="s">
        <v>72</v>
      </c>
      <c r="C71" s="29"/>
      <c r="D71" s="30"/>
      <c r="E71" s="30"/>
      <c r="F71" s="30"/>
      <c r="G71" s="30">
        <v>1</v>
      </c>
      <c r="H71" s="30">
        <v>1</v>
      </c>
      <c r="I71" s="30">
        <v>1</v>
      </c>
      <c r="J71" s="31">
        <v>1</v>
      </c>
      <c r="K71" s="1" t="str">
        <f>VLOOKUP(B71,Data!C:D,2,FALSE)</f>
        <v>Chair, Center For American Freedom</v>
      </c>
      <c r="L71" s="1" t="str">
        <f>IF(IFERROR(VLOOKUP(B71,Resources!A:B,2,FALSE),"")=0,"",IFERROR(VLOOKUP(B71,Resources!A:B,2,FALSE),""))</f>
        <v>https://www.desmog.com/david-bernhardt/</v>
      </c>
    </row>
    <row r="72" spans="1:12" ht="15.75" customHeight="1">
      <c r="A72" s="27" t="s">
        <v>27</v>
      </c>
      <c r="B72" s="28" t="s">
        <v>73</v>
      </c>
      <c r="C72" s="29"/>
      <c r="D72" s="30"/>
      <c r="E72" s="30"/>
      <c r="F72" s="30"/>
      <c r="G72" s="30"/>
      <c r="H72" s="30"/>
      <c r="I72" s="30">
        <v>1</v>
      </c>
      <c r="J72" s="31">
        <v>1</v>
      </c>
      <c r="K72" s="1" t="str">
        <f>VLOOKUP(B72,Data!C:D,2,FALSE)</f>
        <v>Policy Analyst for the Center for American Prosperity, the Center for Energy &amp; Environment</v>
      </c>
      <c r="L72" s="1" t="str">
        <f>IF(IFERROR(VLOOKUP(B72,Resources!A:B,2,FALSE),"")=0,"",IFERROR(VLOOKUP(B72,Resources!A:B,2,FALSE),""))</f>
        <v/>
      </c>
    </row>
    <row r="73" spans="1:12" ht="15.75" customHeight="1">
      <c r="A73" s="27" t="s">
        <v>27</v>
      </c>
      <c r="B73" s="28" t="s">
        <v>74</v>
      </c>
      <c r="C73" s="29"/>
      <c r="D73" s="30"/>
      <c r="E73" s="30"/>
      <c r="F73" s="30"/>
      <c r="G73" s="30"/>
      <c r="H73" s="30"/>
      <c r="I73" s="30">
        <v>1</v>
      </c>
      <c r="J73" s="31">
        <v>1</v>
      </c>
      <c r="K73" s="1" t="str">
        <f>VLOOKUP(B73,Data!C:D,2,FALSE)</f>
        <v>Communications Manager</v>
      </c>
      <c r="L73" s="1" t="str">
        <f>IF(IFERROR(VLOOKUP(B73,Resources!A:B,2,FALSE),"")=0,"",IFERROR(VLOOKUP(B73,Resources!A:B,2,FALSE),""))</f>
        <v/>
      </c>
    </row>
    <row r="74" spans="1:12" ht="15.75" customHeight="1">
      <c r="A74" s="27" t="s">
        <v>27</v>
      </c>
      <c r="B74" s="28" t="s">
        <v>75</v>
      </c>
      <c r="C74" s="29"/>
      <c r="D74" s="30"/>
      <c r="E74" s="30"/>
      <c r="F74" s="30"/>
      <c r="G74" s="30"/>
      <c r="H74" s="30"/>
      <c r="I74" s="30"/>
      <c r="J74" s="31">
        <v>1</v>
      </c>
      <c r="K74" s="1" t="str">
        <f>VLOOKUP(B74,Data!C:D,2,FALSE)</f>
        <v>Chair, AFPI Georgia</v>
      </c>
      <c r="L74" s="1" t="str">
        <f>IF(IFERROR(VLOOKUP(B74,Resources!A:B,2,FALSE),"")=0,"",IFERROR(VLOOKUP(B74,Resources!A:B,2,FALSE),""))</f>
        <v/>
      </c>
    </row>
    <row r="75" spans="1:12" ht="15.75" customHeight="1">
      <c r="A75" s="27" t="s">
        <v>27</v>
      </c>
      <c r="B75" s="28" t="s">
        <v>76</v>
      </c>
      <c r="C75" s="29"/>
      <c r="D75" s="30"/>
      <c r="E75" s="30"/>
      <c r="F75" s="30"/>
      <c r="G75" s="30">
        <v>1</v>
      </c>
      <c r="H75" s="30">
        <v>2</v>
      </c>
      <c r="I75" s="30">
        <v>1</v>
      </c>
      <c r="J75" s="31"/>
      <c r="K75" s="1" t="str">
        <f>VLOOKUP(B75,Data!C:D,2,FALSE)</f>
        <v>Chair, America First Transition Project &amp; Senior Advisor</v>
      </c>
      <c r="L75" s="1" t="str">
        <f>IF(IFERROR(VLOOKUP(B75,Resources!A:B,2,FALSE),"")=0,"",IFERROR(VLOOKUP(B75,Resources!A:B,2,FALSE),""))</f>
        <v/>
      </c>
    </row>
    <row r="76" spans="1:12" ht="15.75" customHeight="1">
      <c r="A76" s="27" t="s">
        <v>27</v>
      </c>
      <c r="B76" s="28" t="s">
        <v>77</v>
      </c>
      <c r="C76" s="29"/>
      <c r="D76" s="30"/>
      <c r="E76" s="30"/>
      <c r="F76" s="30"/>
      <c r="G76" s="30">
        <v>1</v>
      </c>
      <c r="H76" s="30"/>
      <c r="I76" s="30">
        <v>1</v>
      </c>
      <c r="J76" s="31">
        <v>1</v>
      </c>
      <c r="K76" s="1" t="str">
        <f>VLOOKUP(B76,Data!C:D,2,FALSE)</f>
        <v>Southeastern Development Director &amp; Policy Analyst, Center for American Values</v>
      </c>
      <c r="L76" s="1" t="str">
        <f>IF(IFERROR(VLOOKUP(B76,Resources!A:B,2,FALSE),"")=0,"",IFERROR(VLOOKUP(B76,Resources!A:B,2,FALSE),""))</f>
        <v/>
      </c>
    </row>
    <row r="77" spans="1:12" ht="15.75" customHeight="1">
      <c r="A77" s="27" t="s">
        <v>27</v>
      </c>
      <c r="B77" s="28" t="s">
        <v>78</v>
      </c>
      <c r="C77" s="29"/>
      <c r="D77" s="30"/>
      <c r="E77" s="30"/>
      <c r="F77" s="30"/>
      <c r="G77" s="30"/>
      <c r="H77" s="30"/>
      <c r="I77" s="30"/>
      <c r="J77" s="31">
        <v>1</v>
      </c>
      <c r="K77" s="1" t="str">
        <f>VLOOKUP(B77,Data!C:D,2,FALSE)</f>
        <v>Communications Specialist</v>
      </c>
      <c r="L77" s="1" t="str">
        <f>IF(IFERROR(VLOOKUP(B77,Resources!A:B,2,FALSE),"")=0,"",IFERROR(VLOOKUP(B77,Resources!A:B,2,FALSE),""))</f>
        <v/>
      </c>
    </row>
    <row r="78" spans="1:12" ht="15.75" customHeight="1">
      <c r="A78" s="27" t="s">
        <v>27</v>
      </c>
      <c r="B78" s="28" t="s">
        <v>79</v>
      </c>
      <c r="C78" s="29"/>
      <c r="D78" s="30"/>
      <c r="E78" s="30"/>
      <c r="F78" s="30"/>
      <c r="G78" s="30">
        <v>1</v>
      </c>
      <c r="H78" s="30"/>
      <c r="I78" s="30"/>
      <c r="J78" s="31"/>
      <c r="K78" s="1" t="str">
        <f>VLOOKUP(B78,Data!C:D,2,FALSE)</f>
        <v>Policy Analyst</v>
      </c>
      <c r="L78" s="1" t="str">
        <f>IF(IFERROR(VLOOKUP(B78,Resources!A:B,2,FALSE),"")=0,"",IFERROR(VLOOKUP(B78,Resources!A:B,2,FALSE),""))</f>
        <v/>
      </c>
    </row>
    <row r="79" spans="1:12" ht="15.75" customHeight="1">
      <c r="A79" s="27" t="s">
        <v>27</v>
      </c>
      <c r="B79" s="28" t="s">
        <v>80</v>
      </c>
      <c r="C79" s="29"/>
      <c r="D79" s="30"/>
      <c r="E79" s="30"/>
      <c r="F79" s="30"/>
      <c r="G79" s="30"/>
      <c r="H79" s="30"/>
      <c r="I79" s="30"/>
      <c r="J79" s="31">
        <v>1</v>
      </c>
      <c r="K79" s="1" t="str">
        <f>VLOOKUP(B79,Data!C:D,2,FALSE)</f>
        <v>Chair, Athletes for America Coalition</v>
      </c>
      <c r="L79" s="1" t="str">
        <f>IF(IFERROR(VLOOKUP(B79,Resources!A:B,2,FALSE),"")=0,"",IFERROR(VLOOKUP(B79,Resources!A:B,2,FALSE),""))</f>
        <v/>
      </c>
    </row>
    <row r="80" spans="1:12" ht="15.75" customHeight="1">
      <c r="A80" s="27" t="s">
        <v>27</v>
      </c>
      <c r="B80" s="28" t="s">
        <v>81</v>
      </c>
      <c r="C80" s="29"/>
      <c r="D80" s="30"/>
      <c r="E80" s="30"/>
      <c r="F80" s="30"/>
      <c r="G80" s="30"/>
      <c r="H80" s="30">
        <v>2</v>
      </c>
      <c r="I80" s="30">
        <v>1</v>
      </c>
      <c r="J80" s="31">
        <v>1</v>
      </c>
      <c r="K80" s="1" t="str">
        <f>VLOOKUP(B80,Data!C:D,2,FALSE)</f>
        <v>Vice Chair, Center for American Security</v>
      </c>
      <c r="L80" s="1" t="str">
        <f>IF(IFERROR(VLOOKUP(B80,Resources!A:B,2,FALSE),"")=0,"",IFERROR(VLOOKUP(B80,Resources!A:B,2,FALSE),""))</f>
        <v>https://www.sourcewatch.org/index.php/Frederick_Fleitz</v>
      </c>
    </row>
    <row r="81" spans="1:12" ht="15.75" customHeight="1">
      <c r="A81" s="27" t="s">
        <v>27</v>
      </c>
      <c r="B81" s="28" t="s">
        <v>82</v>
      </c>
      <c r="C81" s="29"/>
      <c r="D81" s="30"/>
      <c r="E81" s="30"/>
      <c r="F81" s="30"/>
      <c r="G81" s="30">
        <v>1</v>
      </c>
      <c r="H81" s="30"/>
      <c r="I81" s="30">
        <v>1</v>
      </c>
      <c r="J81" s="31">
        <v>1</v>
      </c>
      <c r="K81" s="1" t="str">
        <f>VLOOKUP(B81,Data!C:D,2,FALSE)</f>
        <v>Engagement Officer</v>
      </c>
      <c r="L81" s="1" t="str">
        <f>IF(IFERROR(VLOOKUP(B81,Resources!A:B,2,FALSE),"")=0,"",IFERROR(VLOOKUP(B81,Resources!A:B,2,FALSE),""))</f>
        <v/>
      </c>
    </row>
    <row r="82" spans="1:12" ht="15.75" customHeight="1">
      <c r="A82" s="27" t="s">
        <v>27</v>
      </c>
      <c r="B82" s="28" t="s">
        <v>83</v>
      </c>
      <c r="C82" s="29"/>
      <c r="D82" s="30"/>
      <c r="E82" s="30"/>
      <c r="F82" s="30"/>
      <c r="G82" s="30"/>
      <c r="H82" s="30"/>
      <c r="I82" s="30"/>
      <c r="J82" s="31">
        <v>1</v>
      </c>
      <c r="K82" s="1" t="str">
        <f>VLOOKUP(B82,Data!C:D,2,FALSE)</f>
        <v>Curriculum Director &amp; Personnel Management Lead, America First Transition Project</v>
      </c>
      <c r="L82" s="1" t="str">
        <f>IF(IFERROR(VLOOKUP(B82,Resources!A:B,2,FALSE),"")=0,"",IFERROR(VLOOKUP(B82,Resources!A:B,2,FALSE),""))</f>
        <v/>
      </c>
    </row>
    <row r="83" spans="1:12" ht="15.75" customHeight="1">
      <c r="A83" s="27" t="s">
        <v>27</v>
      </c>
      <c r="B83" s="28" t="s">
        <v>84</v>
      </c>
      <c r="C83" s="29"/>
      <c r="D83" s="30"/>
      <c r="E83" s="30"/>
      <c r="F83" s="30"/>
      <c r="G83" s="30"/>
      <c r="H83" s="30"/>
      <c r="I83" s="30">
        <v>1</v>
      </c>
      <c r="J83" s="31">
        <v>1</v>
      </c>
      <c r="K83" s="1" t="str">
        <f>VLOOKUP(B83,Data!C:D,2,FALSE)</f>
        <v>Senior Policy Analyst, Center for American Security</v>
      </c>
      <c r="L83" s="1" t="str">
        <f>IF(IFERROR(VLOOKUP(B83,Resources!A:B,2,FALSE),"")=0,"",IFERROR(VLOOKUP(B83,Resources!A:B,2,FALSE),""))</f>
        <v/>
      </c>
    </row>
    <row r="84" spans="1:12" ht="15.75" customHeight="1">
      <c r="A84" s="27" t="s">
        <v>27</v>
      </c>
      <c r="B84" s="28" t="s">
        <v>85</v>
      </c>
      <c r="C84" s="29"/>
      <c r="D84" s="30"/>
      <c r="E84" s="30"/>
      <c r="F84" s="30"/>
      <c r="G84" s="30"/>
      <c r="H84" s="30"/>
      <c r="I84" s="30"/>
      <c r="J84" s="31">
        <v>1</v>
      </c>
      <c r="K84" s="1" t="str">
        <f>VLOOKUP(B84,Data!C:D,2,FALSE)</f>
        <v>Director, Center for a Healthy America</v>
      </c>
      <c r="L84" s="1" t="str">
        <f>IF(IFERROR(VLOOKUP(B84,Resources!A:B,2,FALSE),"")=0,"",IFERROR(VLOOKUP(B84,Resources!A:B,2,FALSE),""))</f>
        <v/>
      </c>
    </row>
    <row r="85" spans="1:12" ht="15.75" customHeight="1">
      <c r="A85" s="27" t="s">
        <v>27</v>
      </c>
      <c r="B85" s="28" t="s">
        <v>86</v>
      </c>
      <c r="C85" s="29"/>
      <c r="D85" s="30"/>
      <c r="E85" s="30"/>
      <c r="F85" s="30"/>
      <c r="G85" s="30">
        <v>1</v>
      </c>
      <c r="H85" s="30">
        <v>1</v>
      </c>
      <c r="I85" s="30">
        <v>1</v>
      </c>
      <c r="J85" s="31">
        <v>1</v>
      </c>
      <c r="K85" s="1" t="str">
        <f>VLOOKUP(B85,Data!C:D,2,FALSE)</f>
        <v>Vice Chair, Center for a Healthy America &amp; Chief Policy Officer</v>
      </c>
      <c r="L85" s="1" t="str">
        <f>IF(IFERROR(VLOOKUP(B85,Resources!A:B,2,FALSE),"")=0,"",IFERROR(VLOOKUP(B85,Resources!A:B,2,FALSE),""))</f>
        <v/>
      </c>
    </row>
    <row r="86" spans="1:12" ht="15.75" customHeight="1">
      <c r="A86" s="27" t="s">
        <v>27</v>
      </c>
      <c r="B86" s="28" t="s">
        <v>87</v>
      </c>
      <c r="C86" s="29"/>
      <c r="D86" s="30"/>
      <c r="E86" s="30"/>
      <c r="F86" s="30"/>
      <c r="G86" s="30"/>
      <c r="H86" s="30"/>
      <c r="I86" s="30">
        <v>1</v>
      </c>
      <c r="J86" s="31">
        <v>1</v>
      </c>
      <c r="K86" s="1" t="str">
        <f>VLOOKUP(B86,Data!C:D,2,FALSE)</f>
        <v>Director of Communications</v>
      </c>
      <c r="L86" s="1" t="str">
        <f>IF(IFERROR(VLOOKUP(B86,Resources!A:B,2,FALSE),"")=0,"",IFERROR(VLOOKUP(B86,Resources!A:B,2,FALSE),""))</f>
        <v/>
      </c>
    </row>
    <row r="87" spans="1:12" ht="15.75" customHeight="1">
      <c r="A87" s="27" t="s">
        <v>27</v>
      </c>
      <c r="B87" s="28" t="s">
        <v>88</v>
      </c>
      <c r="C87" s="29"/>
      <c r="D87" s="30"/>
      <c r="E87" s="30"/>
      <c r="F87" s="30"/>
      <c r="G87" s="30"/>
      <c r="H87" s="30"/>
      <c r="I87" s="30">
        <v>1</v>
      </c>
      <c r="J87" s="31">
        <v>1</v>
      </c>
      <c r="K87" s="1" t="str">
        <f>VLOOKUP(B87,Data!C:D,2,FALSE)</f>
        <v>Vice Chair, Center for Election Integrity &amp; Senior Advisor for Communications</v>
      </c>
      <c r="L87" s="1" t="str">
        <f>IF(IFERROR(VLOOKUP(B87,Resources!A:B,2,FALSE),"")=0,"",IFERROR(VLOOKUP(B87,Resources!A:B,2,FALSE),""))</f>
        <v/>
      </c>
    </row>
    <row r="88" spans="1:12" ht="15.75" customHeight="1">
      <c r="A88" s="27" t="s">
        <v>27</v>
      </c>
      <c r="B88" s="28" t="s">
        <v>89</v>
      </c>
      <c r="C88" s="29"/>
      <c r="D88" s="30"/>
      <c r="E88" s="30"/>
      <c r="F88" s="30"/>
      <c r="G88" s="30"/>
      <c r="H88" s="30">
        <v>1</v>
      </c>
      <c r="I88" s="30">
        <v>1</v>
      </c>
      <c r="J88" s="31">
        <v>1</v>
      </c>
      <c r="K88" s="1" t="str">
        <f>VLOOKUP(B88,Data!C:D,2,FALSE)</f>
        <v>Chair, Center for Election Integrity</v>
      </c>
      <c r="L88" s="1" t="str">
        <f>IF(IFERROR(VLOOKUP(B88,Resources!A:B,2,FALSE),"")=0,"",IFERROR(VLOOKUP(B88,Resources!A:B,2,FALSE),""))</f>
        <v>https://www.sourcewatch.org/index.php/J._Kenneth_Blackwell</v>
      </c>
    </row>
    <row r="89" spans="1:12" ht="15.75" customHeight="1">
      <c r="A89" s="27" t="s">
        <v>27</v>
      </c>
      <c r="B89" s="28" t="s">
        <v>90</v>
      </c>
      <c r="C89" s="29"/>
      <c r="D89" s="30"/>
      <c r="E89" s="30"/>
      <c r="F89" s="30"/>
      <c r="G89" s="30">
        <v>1</v>
      </c>
      <c r="H89" s="30"/>
      <c r="I89" s="30"/>
      <c r="J89" s="31"/>
      <c r="K89" s="1" t="str">
        <f>VLOOKUP(B89,Data!C:D,2,FALSE)</f>
        <v>Chairman, Center for Second Chances</v>
      </c>
      <c r="L89" s="1" t="str">
        <f>IF(IFERROR(VLOOKUP(B89,Resources!A:B,2,FALSE),"")=0,"",IFERROR(VLOOKUP(B89,Resources!A:B,2,FALSE),""))</f>
        <v/>
      </c>
    </row>
    <row r="90" spans="1:12" ht="15.75" customHeight="1">
      <c r="A90" s="27" t="s">
        <v>27</v>
      </c>
      <c r="B90" s="28" t="s">
        <v>91</v>
      </c>
      <c r="C90" s="29"/>
      <c r="D90" s="30"/>
      <c r="E90" s="30"/>
      <c r="F90" s="30"/>
      <c r="G90" s="30">
        <v>1</v>
      </c>
      <c r="H90" s="30">
        <v>1</v>
      </c>
      <c r="I90" s="30">
        <v>1</v>
      </c>
      <c r="J90" s="31">
        <v>1</v>
      </c>
      <c r="K90" s="1" t="str">
        <f>VLOOKUP(B90,Data!C:D,2,FALSE)</f>
        <v>Chair, Center for Opportunity Now and Vice Chair, Center for 1776</v>
      </c>
      <c r="L90" s="1" t="str">
        <f>IF(IFERROR(VLOOKUP(B90,Resources!A:B,2,FALSE),"")=0,"",IFERROR(VLOOKUP(B90,Resources!A:B,2,FALSE),""))</f>
        <v/>
      </c>
    </row>
    <row r="91" spans="1:12" ht="15.75" customHeight="1">
      <c r="A91" s="27" t="s">
        <v>27</v>
      </c>
      <c r="B91" s="28" t="s">
        <v>92</v>
      </c>
      <c r="C91" s="29"/>
      <c r="D91" s="30"/>
      <c r="E91" s="30"/>
      <c r="F91" s="30"/>
      <c r="G91" s="30"/>
      <c r="H91" s="30"/>
      <c r="I91" s="30"/>
      <c r="J91" s="31">
        <v>1</v>
      </c>
      <c r="K91" s="1" t="str">
        <f>VLOOKUP(B91,Data!C:D,2,FALSE)</f>
        <v>Associate Attorney, Center for Litigation</v>
      </c>
      <c r="L91" s="1" t="str">
        <f>IF(IFERROR(VLOOKUP(B91,Resources!A:B,2,FALSE),"")=0,"",IFERROR(VLOOKUP(B91,Resources!A:B,2,FALSE),""))</f>
        <v/>
      </c>
    </row>
    <row r="92" spans="1:12" ht="15.75" customHeight="1">
      <c r="A92" s="27" t="s">
        <v>27</v>
      </c>
      <c r="B92" s="28" t="s">
        <v>93</v>
      </c>
      <c r="C92" s="29"/>
      <c r="D92" s="30"/>
      <c r="E92" s="30"/>
      <c r="F92" s="30"/>
      <c r="G92" s="30">
        <v>1</v>
      </c>
      <c r="H92" s="30"/>
      <c r="I92" s="30"/>
      <c r="J92" s="31">
        <v>1</v>
      </c>
      <c r="K92" s="1" t="str">
        <f>VLOOKUP(B92,Data!C:D,2,FALSE)</f>
        <v>Senior Policy Advisor, Center for Homeland Security &amp; Immigration</v>
      </c>
      <c r="L92" s="1" t="str">
        <f>IF(IFERROR(VLOOKUP(B92,Resources!A:B,2,FALSE),"")=0,"",IFERROR(VLOOKUP(B92,Resources!A:B,2,FALSE),""))</f>
        <v/>
      </c>
    </row>
    <row r="93" spans="1:12" ht="15.75" customHeight="1">
      <c r="A93" s="27" t="s">
        <v>27</v>
      </c>
      <c r="B93" s="28" t="s">
        <v>94</v>
      </c>
      <c r="C93" s="29"/>
      <c r="D93" s="30"/>
      <c r="E93" s="30"/>
      <c r="F93" s="30"/>
      <c r="G93" s="30"/>
      <c r="H93" s="30"/>
      <c r="I93" s="30">
        <v>1</v>
      </c>
      <c r="J93" s="31">
        <v>1</v>
      </c>
      <c r="K93" s="1" t="str">
        <f>VLOOKUP(B93,Data!C:D,2,FALSE)</f>
        <v>Policy Analyst, Center for American Freedom</v>
      </c>
      <c r="L93" s="1" t="str">
        <f>IF(IFERROR(VLOOKUP(B93,Resources!A:B,2,FALSE),"")=0,"",IFERROR(VLOOKUP(B93,Resources!A:B,2,FALSE),""))</f>
        <v/>
      </c>
    </row>
    <row r="94" spans="1:12" ht="15.75" customHeight="1">
      <c r="A94" s="27" t="s">
        <v>27</v>
      </c>
      <c r="B94" s="28" t="s">
        <v>95</v>
      </c>
      <c r="C94" s="29"/>
      <c r="D94" s="30"/>
      <c r="E94" s="30"/>
      <c r="F94" s="30"/>
      <c r="G94" s="30"/>
      <c r="H94" s="30"/>
      <c r="I94" s="30">
        <v>1</v>
      </c>
      <c r="J94" s="31">
        <v>1</v>
      </c>
      <c r="K94" s="1" t="str">
        <f>VLOOKUP(B94,Data!C:D,2,FALSE)</f>
        <v>Senior Fellow, Center for 1776</v>
      </c>
      <c r="L94" s="1" t="str">
        <f>IF(IFERROR(VLOOKUP(B94,Resources!A:B,2,FALSE),"")=0,"",IFERROR(VLOOKUP(B94,Resources!A:B,2,FALSE),""))</f>
        <v/>
      </c>
    </row>
    <row r="95" spans="1:12" ht="15.75" customHeight="1">
      <c r="A95" s="27" t="s">
        <v>27</v>
      </c>
      <c r="B95" s="28" t="s">
        <v>96</v>
      </c>
      <c r="C95" s="29"/>
      <c r="D95" s="30"/>
      <c r="E95" s="30"/>
      <c r="F95" s="30"/>
      <c r="G95" s="30"/>
      <c r="H95" s="30">
        <v>1</v>
      </c>
      <c r="I95" s="30">
        <v>1</v>
      </c>
      <c r="J95" s="31">
        <v>1</v>
      </c>
      <c r="K95" s="1" t="str">
        <f>VLOOKUP(B95,Data!C:D,2,FALSE)</f>
        <v>Senior Fellow, Center for American Prosperity</v>
      </c>
      <c r="L95" s="1" t="str">
        <f>IF(IFERROR(VLOOKUP(B95,Resources!A:B,2,FALSE),"")=0,"",IFERROR(VLOOKUP(B95,Resources!A:B,2,FALSE),""))</f>
        <v/>
      </c>
    </row>
    <row r="96" spans="1:12" ht="15.75" customHeight="1">
      <c r="A96" s="27" t="s">
        <v>27</v>
      </c>
      <c r="B96" s="28" t="s">
        <v>97</v>
      </c>
      <c r="C96" s="29"/>
      <c r="D96" s="30"/>
      <c r="E96" s="30"/>
      <c r="F96" s="30"/>
      <c r="G96" s="30"/>
      <c r="H96" s="30"/>
      <c r="I96" s="30">
        <v>1</v>
      </c>
      <c r="J96" s="31">
        <v>1</v>
      </c>
      <c r="K96" s="1" t="str">
        <f>VLOOKUP(B96,Data!C:D,2,FALSE)</f>
        <v>Senior Fellow, Center for American Prosperity</v>
      </c>
      <c r="L96" s="1" t="str">
        <f>IF(IFERROR(VLOOKUP(B96,Resources!A:B,2,FALSE),"")=0,"",IFERROR(VLOOKUP(B96,Resources!A:B,2,FALSE),""))</f>
        <v>https://www.sourcewatch.org/index.php?title=James_P._Pinkerton</v>
      </c>
    </row>
    <row r="97" spans="1:12" ht="15.75" customHeight="1">
      <c r="A97" s="27" t="s">
        <v>27</v>
      </c>
      <c r="B97" s="28" t="s">
        <v>98</v>
      </c>
      <c r="C97" s="29"/>
      <c r="D97" s="30"/>
      <c r="E97" s="30"/>
      <c r="F97" s="30"/>
      <c r="G97" s="30">
        <v>1</v>
      </c>
      <c r="H97" s="30"/>
      <c r="I97" s="30">
        <v>1</v>
      </c>
      <c r="J97" s="31">
        <v>1</v>
      </c>
      <c r="K97" s="1" t="str">
        <f>VLOOKUP(B97,Data!C:D,2,FALSE)</f>
        <v>Director, Center for American Freedom</v>
      </c>
      <c r="L97" s="1" t="str">
        <f>IF(IFERROR(VLOOKUP(B97,Resources!A:B,2,FALSE),"")=0,"",IFERROR(VLOOKUP(B97,Resources!A:B,2,FALSE),""))</f>
        <v/>
      </c>
    </row>
    <row r="98" spans="1:12" ht="15.75" customHeight="1">
      <c r="A98" s="27" t="s">
        <v>27</v>
      </c>
      <c r="B98" s="28" t="s">
        <v>99</v>
      </c>
      <c r="C98" s="29"/>
      <c r="D98" s="30"/>
      <c r="E98" s="30"/>
      <c r="F98" s="30"/>
      <c r="G98" s="30"/>
      <c r="H98" s="30"/>
      <c r="I98" s="30"/>
      <c r="J98" s="31">
        <v>1</v>
      </c>
      <c r="K98" s="1" t="str">
        <f>VLOOKUP(B98,Data!C:D,2,FALSE)</f>
        <v>Senior Project Manager, America First Transition Project</v>
      </c>
      <c r="L98" s="1" t="str">
        <f>IF(IFERROR(VLOOKUP(B98,Resources!A:B,2,FALSE),"")=0,"",IFERROR(VLOOKUP(B98,Resources!A:B,2,FALSE),""))</f>
        <v/>
      </c>
    </row>
    <row r="99" spans="1:12" ht="15.75" customHeight="1">
      <c r="A99" s="27" t="s">
        <v>27</v>
      </c>
      <c r="B99" s="28" t="s">
        <v>100</v>
      </c>
      <c r="C99" s="29"/>
      <c r="D99" s="30"/>
      <c r="E99" s="30"/>
      <c r="F99" s="30"/>
      <c r="G99" s="30"/>
      <c r="H99" s="30"/>
      <c r="I99" s="30">
        <v>1</v>
      </c>
      <c r="J99" s="31"/>
      <c r="K99" s="1" t="str">
        <f>VLOOKUP(B99,Data!C:D,2,FALSE)</f>
        <v>Associate Attorney, Constitutional Litigation Partnership</v>
      </c>
      <c r="L99" s="1" t="str">
        <f>IF(IFERROR(VLOOKUP(B99,Resources!A:B,2,FALSE),"")=0,"",IFERROR(VLOOKUP(B99,Resources!A:B,2,FALSE),""))</f>
        <v/>
      </c>
    </row>
    <row r="100" spans="1:12" ht="15.75" customHeight="1">
      <c r="A100" s="27" t="s">
        <v>27</v>
      </c>
      <c r="B100" s="28" t="s">
        <v>101</v>
      </c>
      <c r="C100" s="29"/>
      <c r="D100" s="30"/>
      <c r="E100" s="30"/>
      <c r="F100" s="30"/>
      <c r="G100" s="30"/>
      <c r="H100" s="30"/>
      <c r="I100" s="30">
        <v>1</v>
      </c>
      <c r="J100" s="31">
        <v>1</v>
      </c>
      <c r="K100" s="1" t="str">
        <f>VLOOKUP(B100,Data!C:D,2,FALSE)</f>
        <v>Michigan Policy Advisor, Center for Election Integrity</v>
      </c>
      <c r="L100" s="1" t="str">
        <f>IF(IFERROR(VLOOKUP(B100,Resources!A:B,2,FALSE),"")=0,"",IFERROR(VLOOKUP(B100,Resources!A:B,2,FALSE),""))</f>
        <v/>
      </c>
    </row>
    <row r="101" spans="1:12" ht="15.75" customHeight="1">
      <c r="A101" s="27" t="s">
        <v>27</v>
      </c>
      <c r="B101" s="28" t="s">
        <v>102</v>
      </c>
      <c r="C101" s="29"/>
      <c r="D101" s="30"/>
      <c r="E101" s="30"/>
      <c r="F101" s="30"/>
      <c r="G101" s="30">
        <v>1</v>
      </c>
      <c r="H101" s="30"/>
      <c r="I101" s="30">
        <v>1</v>
      </c>
      <c r="J101" s="31"/>
      <c r="K101" s="1" t="str">
        <f>VLOOKUP(B101,Data!C:D,2,FALSE)</f>
        <v>Policy Analyst, Center for Opportunity Now; Center for American Values; and Center for American Security</v>
      </c>
      <c r="L101" s="1" t="str">
        <f>IF(IFERROR(VLOOKUP(B101,Resources!A:B,2,FALSE),"")=0,"",IFERROR(VLOOKUP(B101,Resources!A:B,2,FALSE),""))</f>
        <v/>
      </c>
    </row>
    <row r="102" spans="1:12" ht="15.75" customHeight="1">
      <c r="A102" s="27" t="s">
        <v>27</v>
      </c>
      <c r="B102" s="28" t="s">
        <v>103</v>
      </c>
      <c r="C102" s="29"/>
      <c r="D102" s="30"/>
      <c r="E102" s="30"/>
      <c r="F102" s="30"/>
      <c r="G102" s="30"/>
      <c r="H102" s="30"/>
      <c r="I102" s="30">
        <v>1</v>
      </c>
      <c r="J102" s="31">
        <v>1</v>
      </c>
      <c r="K102" s="1" t="str">
        <f>VLOOKUP(B102,Data!C:D,2,FALSE)</f>
        <v>Development Manager</v>
      </c>
      <c r="L102" s="1" t="str">
        <f>IF(IFERROR(VLOOKUP(B102,Resources!A:B,2,FALSE),"")=0,"",IFERROR(VLOOKUP(B102,Resources!A:B,2,FALSE),""))</f>
        <v/>
      </c>
    </row>
    <row r="103" spans="1:12" ht="15.75" customHeight="1">
      <c r="A103" s="27" t="s">
        <v>27</v>
      </c>
      <c r="B103" s="28" t="s">
        <v>104</v>
      </c>
      <c r="C103" s="29"/>
      <c r="D103" s="30"/>
      <c r="E103" s="30"/>
      <c r="F103" s="30"/>
      <c r="G103" s="30"/>
      <c r="H103" s="30"/>
      <c r="I103" s="30">
        <v>1</v>
      </c>
      <c r="J103" s="31">
        <v>1</v>
      </c>
      <c r="K103" s="1" t="str">
        <f>VLOOKUP(B103,Data!C:D,2,FALSE)</f>
        <v>Senior Advisor, Center for 1776</v>
      </c>
      <c r="L103" s="1" t="str">
        <f>IF(IFERROR(VLOOKUP(B103,Resources!A:B,2,FALSE),"")=0,"",IFERROR(VLOOKUP(B103,Resources!A:B,2,FALSE),""))</f>
        <v/>
      </c>
    </row>
    <row r="104" spans="1:12" ht="15.75" customHeight="1">
      <c r="A104" s="27" t="s">
        <v>27</v>
      </c>
      <c r="B104" s="28" t="s">
        <v>105</v>
      </c>
      <c r="C104" s="29"/>
      <c r="D104" s="30"/>
      <c r="E104" s="30"/>
      <c r="F104" s="30"/>
      <c r="G104" s="30"/>
      <c r="H104" s="30">
        <v>2</v>
      </c>
      <c r="I104" s="30">
        <v>1</v>
      </c>
      <c r="J104" s="31">
        <v>1</v>
      </c>
      <c r="K104" s="1" t="str">
        <f>VLOOKUP(B104,Data!C:D,2,FALSE)</f>
        <v>General Counsel and Director of Litigation, Center for Litigation</v>
      </c>
      <c r="L104" s="1" t="str">
        <f>IF(IFERROR(VLOOKUP(B104,Resources!A:B,2,FALSE),"")=0,"",IFERROR(VLOOKUP(B104,Resources!A:B,2,FALSE),""))</f>
        <v/>
      </c>
    </row>
    <row r="105" spans="1:12" ht="15.75" customHeight="1">
      <c r="A105" s="27" t="s">
        <v>27</v>
      </c>
      <c r="B105" s="28" t="s">
        <v>106</v>
      </c>
      <c r="C105" s="29"/>
      <c r="D105" s="30"/>
      <c r="E105" s="30"/>
      <c r="F105" s="30"/>
      <c r="G105" s="30"/>
      <c r="H105" s="30"/>
      <c r="I105" s="30"/>
      <c r="J105" s="31">
        <v>1</v>
      </c>
      <c r="K105" s="1" t="str">
        <f>VLOOKUP(B105,Data!C:D,2,FALSE)</f>
        <v>Advisor for Opportunity Zones, Center for Opportunity Now &amp; Center for American Prosperity</v>
      </c>
      <c r="L105" s="1" t="str">
        <f>IF(IFERROR(VLOOKUP(B105,Resources!A:B,2,FALSE),"")=0,"",IFERROR(VLOOKUP(B105,Resources!A:B,2,FALSE),""))</f>
        <v/>
      </c>
    </row>
    <row r="106" spans="1:12" ht="15.75" customHeight="1">
      <c r="A106" s="27" t="s">
        <v>27</v>
      </c>
      <c r="B106" s="28" t="s">
        <v>107</v>
      </c>
      <c r="C106" s="29"/>
      <c r="D106" s="30"/>
      <c r="E106" s="30"/>
      <c r="F106" s="30"/>
      <c r="G106" s="30"/>
      <c r="H106" s="30"/>
      <c r="I106" s="30"/>
      <c r="J106" s="31">
        <v>1</v>
      </c>
      <c r="K106" s="1" t="str">
        <f>VLOOKUP(B106,Data!C:D,2,FALSE)</f>
        <v>Project Manager, America First Transition Project</v>
      </c>
      <c r="L106" s="1" t="str">
        <f>IF(IFERROR(VLOOKUP(B106,Resources!A:B,2,FALSE),"")=0,"",IFERROR(VLOOKUP(B106,Resources!A:B,2,FALSE),""))</f>
        <v/>
      </c>
    </row>
    <row r="107" spans="1:12" ht="15.75" customHeight="1">
      <c r="A107" s="27" t="s">
        <v>27</v>
      </c>
      <c r="B107" s="28" t="s">
        <v>108</v>
      </c>
      <c r="C107" s="29"/>
      <c r="D107" s="30"/>
      <c r="E107" s="30"/>
      <c r="F107" s="30"/>
      <c r="G107" s="30"/>
      <c r="H107" s="30"/>
      <c r="I107" s="30"/>
      <c r="J107" s="31">
        <v>1</v>
      </c>
      <c r="K107" s="1" t="str">
        <f>VLOOKUP(B107,Data!C:D,2,FALSE)</f>
        <v>Senior Manager of Development Operations</v>
      </c>
      <c r="L107" s="1" t="str">
        <f>IF(IFERROR(VLOOKUP(B107,Resources!A:B,2,FALSE),"")=0,"",IFERROR(VLOOKUP(B107,Resources!A:B,2,FALSE),""))</f>
        <v/>
      </c>
    </row>
    <row r="108" spans="1:12" ht="15.75" customHeight="1">
      <c r="A108" s="27" t="s">
        <v>27</v>
      </c>
      <c r="B108" s="28" t="s">
        <v>109</v>
      </c>
      <c r="C108" s="29"/>
      <c r="D108" s="30"/>
      <c r="E108" s="30"/>
      <c r="F108" s="30"/>
      <c r="G108" s="30">
        <v>1</v>
      </c>
      <c r="H108" s="30"/>
      <c r="I108" s="30"/>
      <c r="J108" s="31"/>
      <c r="K108" s="1" t="str">
        <f>VLOOKUP(B108,Data!C:D,2,FALSE)</f>
        <v>Director, Center for Homeland Security and Immigration</v>
      </c>
      <c r="L108" s="1" t="str">
        <f>IF(IFERROR(VLOOKUP(B108,Resources!A:B,2,FALSE),"")=0,"",IFERROR(VLOOKUP(B108,Resources!A:B,2,FALSE),""))</f>
        <v/>
      </c>
    </row>
    <row r="109" spans="1:12" ht="15.75" customHeight="1">
      <c r="A109" s="27" t="s">
        <v>27</v>
      </c>
      <c r="B109" s="28" t="s">
        <v>110</v>
      </c>
      <c r="C109" s="29"/>
      <c r="D109" s="30"/>
      <c r="E109" s="30"/>
      <c r="F109" s="30"/>
      <c r="G109" s="30"/>
      <c r="H109" s="30"/>
      <c r="I109" s="30"/>
      <c r="J109" s="31">
        <v>1</v>
      </c>
      <c r="K109" s="1" t="str">
        <f>VLOOKUP(B109,Data!C:D,2,FALSE)</f>
        <v>Senior Advisor, Center for Litigation</v>
      </c>
      <c r="L109" s="1" t="str">
        <f>IF(IFERROR(VLOOKUP(B109,Resources!A:B,2,FALSE),"")=0,"",IFERROR(VLOOKUP(B109,Resources!A:B,2,FALSE),""))</f>
        <v/>
      </c>
    </row>
    <row r="110" spans="1:12" ht="15.75" customHeight="1">
      <c r="A110" s="27" t="s">
        <v>27</v>
      </c>
      <c r="B110" s="28" t="s">
        <v>111</v>
      </c>
      <c r="C110" s="29"/>
      <c r="D110" s="30"/>
      <c r="E110" s="30"/>
      <c r="F110" s="30"/>
      <c r="G110" s="30"/>
      <c r="H110" s="30">
        <v>1</v>
      </c>
      <c r="I110" s="30"/>
      <c r="J110" s="31"/>
      <c r="K110" s="1" t="str">
        <f>VLOOKUP(B110,Data!C:D,2,FALSE)</f>
        <v>Center Vice Chair</v>
      </c>
      <c r="L110" s="1" t="str">
        <f>IF(IFERROR(VLOOKUP(B110,Resources!A:B,2,FALSE),"")=0,"",IFERROR(VLOOKUP(B110,Resources!A:B,2,FALSE),""))</f>
        <v/>
      </c>
    </row>
    <row r="111" spans="1:12" ht="15.75" customHeight="1">
      <c r="A111" s="27" t="s">
        <v>27</v>
      </c>
      <c r="B111" s="28" t="s">
        <v>112</v>
      </c>
      <c r="C111" s="29"/>
      <c r="D111" s="30"/>
      <c r="E111" s="30"/>
      <c r="F111" s="30"/>
      <c r="G111" s="30">
        <v>1</v>
      </c>
      <c r="H111" s="30">
        <v>1</v>
      </c>
      <c r="I111" s="30">
        <v>1</v>
      </c>
      <c r="J111" s="31">
        <v>1</v>
      </c>
      <c r="K111" s="1" t="str">
        <f>VLOOKUP(B111,Data!C:D,2,FALSE)</f>
        <v>Co-Chair, Center for American Security</v>
      </c>
      <c r="L111" s="1" t="str">
        <f>IF(IFERROR(VLOOKUP(B111,Resources!A:B,2,FALSE),"")=0,"",IFERROR(VLOOKUP(B111,Resources!A:B,2,FALSE),""))</f>
        <v/>
      </c>
    </row>
    <row r="112" spans="1:12" ht="15.75" customHeight="1">
      <c r="A112" s="27" t="s">
        <v>27</v>
      </c>
      <c r="B112" s="28" t="s">
        <v>113</v>
      </c>
      <c r="C112" s="29"/>
      <c r="D112" s="30"/>
      <c r="E112" s="30"/>
      <c r="F112" s="30"/>
      <c r="G112" s="30"/>
      <c r="H112" s="30"/>
      <c r="I112" s="30">
        <v>1</v>
      </c>
      <c r="J112" s="31">
        <v>1</v>
      </c>
      <c r="K112" s="1" t="str">
        <f>VLOOKUP(B112,Data!C:D,2,FALSE)</f>
        <v>Senior Fellow, Center for American Prosperity</v>
      </c>
      <c r="L112" s="1" t="str">
        <f>IF(IFERROR(VLOOKUP(B112,Resources!A:B,2,FALSE),"")=0,"",IFERROR(VLOOKUP(B112,Resources!A:B,2,FALSE),""))</f>
        <v/>
      </c>
    </row>
    <row r="113" spans="1:12" ht="15.75" customHeight="1">
      <c r="A113" s="27" t="s">
        <v>27</v>
      </c>
      <c r="B113" s="28" t="s">
        <v>114</v>
      </c>
      <c r="C113" s="29"/>
      <c r="D113" s="30"/>
      <c r="E113" s="30"/>
      <c r="F113" s="30"/>
      <c r="G113" s="30"/>
      <c r="H113" s="30"/>
      <c r="I113" s="30">
        <v>1</v>
      </c>
      <c r="J113" s="31"/>
      <c r="K113" s="1" t="str">
        <f>VLOOKUP(B113,Data!C:D,2,FALSE)</f>
        <v>Director of State Strategies and Engagement</v>
      </c>
      <c r="L113" s="1" t="str">
        <f>IF(IFERROR(VLOOKUP(B113,Resources!A:B,2,FALSE),"")=0,"",IFERROR(VLOOKUP(B113,Resources!A:B,2,FALSE),""))</f>
        <v/>
      </c>
    </row>
    <row r="114" spans="1:12" ht="15.75" customHeight="1">
      <c r="A114" s="27" t="s">
        <v>27</v>
      </c>
      <c r="B114" s="28" t="s">
        <v>115</v>
      </c>
      <c r="C114" s="29"/>
      <c r="D114" s="30"/>
      <c r="E114" s="30"/>
      <c r="F114" s="30"/>
      <c r="G114" s="30"/>
      <c r="H114" s="30"/>
      <c r="I114" s="30">
        <v>1</v>
      </c>
      <c r="J114" s="31">
        <v>1</v>
      </c>
      <c r="K114" s="1" t="str">
        <f>VLOOKUP(B114,Data!C:D,2,FALSE)</f>
        <v>Director, Higher Education Reform Initiative</v>
      </c>
      <c r="L114" s="1" t="str">
        <f>IF(IFERROR(VLOOKUP(B114,Resources!A:B,2,FALSE),"")=0,"",IFERROR(VLOOKUP(B114,Resources!A:B,2,FALSE),""))</f>
        <v/>
      </c>
    </row>
    <row r="115" spans="1:12" ht="15.75" customHeight="1">
      <c r="A115" s="27" t="s">
        <v>27</v>
      </c>
      <c r="B115" s="28" t="s">
        <v>116</v>
      </c>
      <c r="C115" s="29"/>
      <c r="D115" s="30"/>
      <c r="E115" s="30"/>
      <c r="F115" s="30"/>
      <c r="G115" s="30"/>
      <c r="H115" s="30"/>
      <c r="I115" s="30">
        <v>1</v>
      </c>
      <c r="J115" s="31">
        <v>1</v>
      </c>
      <c r="K115" s="1" t="str">
        <f>VLOOKUP(B115,Data!C:D,2,FALSE)</f>
        <v>Western Regional Policy Director, Center for Election Integrity</v>
      </c>
      <c r="L115" s="1" t="str">
        <f>IF(IFERROR(VLOOKUP(B115,Resources!A:B,2,FALSE),"")=0,"",IFERROR(VLOOKUP(B115,Resources!A:B,2,FALSE),""))</f>
        <v/>
      </c>
    </row>
    <row r="116" spans="1:12" ht="15.75" customHeight="1">
      <c r="A116" s="27" t="s">
        <v>27</v>
      </c>
      <c r="B116" s="28" t="s">
        <v>117</v>
      </c>
      <c r="C116" s="29"/>
      <c r="D116" s="30"/>
      <c r="E116" s="30"/>
      <c r="F116" s="30"/>
      <c r="G116" s="30"/>
      <c r="H116" s="30"/>
      <c r="I116" s="30">
        <v>1</v>
      </c>
      <c r="J116" s="31">
        <v>1</v>
      </c>
      <c r="K116" s="1" t="str">
        <f>VLOOKUP(B116,Data!C:D,2,FALSE)</f>
        <v>Hispanic Outreach Strategist &amp; Spanish Spokesperson</v>
      </c>
      <c r="L116" s="1" t="str">
        <f>IF(IFERROR(VLOOKUP(B116,Resources!A:B,2,FALSE),"")=0,"",IFERROR(VLOOKUP(B116,Resources!A:B,2,FALSE),""))</f>
        <v/>
      </c>
    </row>
    <row r="117" spans="1:12" ht="15.75" customHeight="1">
      <c r="A117" s="27" t="s">
        <v>27</v>
      </c>
      <c r="B117" s="28" t="s">
        <v>118</v>
      </c>
      <c r="C117" s="29"/>
      <c r="D117" s="30"/>
      <c r="E117" s="30"/>
      <c r="F117" s="30"/>
      <c r="G117" s="30">
        <v>2</v>
      </c>
      <c r="H117" s="30">
        <v>2</v>
      </c>
      <c r="I117" s="30">
        <v>1</v>
      </c>
      <c r="J117" s="31">
        <v>1</v>
      </c>
      <c r="K117" s="1" t="str">
        <f>VLOOKUP(B117,Data!C:D,2,FALSE)</f>
        <v>Co-Chair, Center for American Security</v>
      </c>
      <c r="L117" s="1" t="str">
        <f>IF(IFERROR(VLOOKUP(B117,Resources!A:B,2,FALSE),"")=0,"",IFERROR(VLOOKUP(B117,Resources!A:B,2,FALSE),""))</f>
        <v/>
      </c>
    </row>
    <row r="118" spans="1:12" ht="15.75" customHeight="1">
      <c r="A118" s="27" t="s">
        <v>27</v>
      </c>
      <c r="B118" s="28" t="s">
        <v>119</v>
      </c>
      <c r="C118" s="29"/>
      <c r="D118" s="30"/>
      <c r="E118" s="30"/>
      <c r="F118" s="30"/>
      <c r="G118" s="30"/>
      <c r="H118" s="30"/>
      <c r="I118" s="30">
        <v>1</v>
      </c>
      <c r="J118" s="31">
        <v>1</v>
      </c>
      <c r="K118" s="1" t="str">
        <f>VLOOKUP(B118,Data!C:D,2,FALSE)</f>
        <v>Senior Fellow</v>
      </c>
      <c r="L118" s="1" t="str">
        <f>IF(IFERROR(VLOOKUP(B118,Resources!A:B,2,FALSE),"")=0,"",IFERROR(VLOOKUP(B118,Resources!A:B,2,FALSE),""))</f>
        <v/>
      </c>
    </row>
    <row r="119" spans="1:12" ht="15.75" customHeight="1">
      <c r="A119" s="27" t="s">
        <v>27</v>
      </c>
      <c r="B119" s="28" t="s">
        <v>120</v>
      </c>
      <c r="C119" s="29"/>
      <c r="D119" s="30"/>
      <c r="E119" s="30"/>
      <c r="F119" s="30"/>
      <c r="G119" s="30">
        <v>1</v>
      </c>
      <c r="H119" s="30"/>
      <c r="I119" s="30"/>
      <c r="J119" s="31"/>
      <c r="K119" s="1" t="str">
        <f>VLOOKUP(B119,Data!C:D,2,FALSE)</f>
        <v>Attorney, Constitutional Litigation Partnership</v>
      </c>
      <c r="L119" s="1" t="str">
        <f>IF(IFERROR(VLOOKUP(B119,Resources!A:B,2,FALSE),"")=0,"",IFERROR(VLOOKUP(B119,Resources!A:B,2,FALSE),""))</f>
        <v/>
      </c>
    </row>
    <row r="120" spans="1:12" ht="15.75" customHeight="1">
      <c r="A120" s="27" t="s">
        <v>27</v>
      </c>
      <c r="B120" s="28" t="s">
        <v>121</v>
      </c>
      <c r="C120" s="29"/>
      <c r="D120" s="30"/>
      <c r="E120" s="30"/>
      <c r="F120" s="30"/>
      <c r="G120" s="30">
        <v>1</v>
      </c>
      <c r="H120" s="30"/>
      <c r="I120" s="30"/>
      <c r="J120" s="31"/>
      <c r="K120" s="1" t="str">
        <f>VLOOKUP(B120,Data!C:D,2,FALSE)</f>
        <v>Director of Youth Engagement and Policy Analyst, Center for Energy Independence</v>
      </c>
      <c r="L120" s="1" t="str">
        <f>IF(IFERROR(VLOOKUP(B120,Resources!A:B,2,FALSE),"")=0,"",IFERROR(VLOOKUP(B120,Resources!A:B,2,FALSE),""))</f>
        <v/>
      </c>
    </row>
    <row r="121" spans="1:12" ht="15.75" customHeight="1">
      <c r="A121" s="27" t="s">
        <v>27</v>
      </c>
      <c r="B121" s="28" t="s">
        <v>122</v>
      </c>
      <c r="C121" s="29"/>
      <c r="D121" s="30"/>
      <c r="E121" s="30"/>
      <c r="F121" s="30"/>
      <c r="G121" s="30"/>
      <c r="H121" s="30"/>
      <c r="I121" s="30">
        <v>1</v>
      </c>
      <c r="J121" s="31">
        <v>1</v>
      </c>
      <c r="K121" s="1" t="str">
        <f>VLOOKUP(B121,Data!C:D,2,FALSE)</f>
        <v>Policy Analyst, Center for Education Opportunity and Center for 1776</v>
      </c>
      <c r="L121" s="1" t="str">
        <f>IF(IFERROR(VLOOKUP(B121,Resources!A:B,2,FALSE),"")=0,"",IFERROR(VLOOKUP(B121,Resources!A:B,2,FALSE),""))</f>
        <v/>
      </c>
    </row>
    <row r="122" spans="1:12" ht="15.75" customHeight="1">
      <c r="A122" s="27" t="s">
        <v>27</v>
      </c>
      <c r="B122" s="28" t="s">
        <v>123</v>
      </c>
      <c r="C122" s="29"/>
      <c r="D122" s="30"/>
      <c r="E122" s="30"/>
      <c r="F122" s="30"/>
      <c r="G122" s="30"/>
      <c r="H122" s="30"/>
      <c r="I122" s="30">
        <v>1</v>
      </c>
      <c r="J122" s="31">
        <v>1</v>
      </c>
      <c r="K122" s="1" t="str">
        <f>VLOOKUP(B122,Data!C:D,2,FALSE)</f>
        <v>Director of Institutional Giving</v>
      </c>
      <c r="L122" s="1" t="str">
        <f>IF(IFERROR(VLOOKUP(B122,Resources!A:B,2,FALSE),"")=0,"",IFERROR(VLOOKUP(B122,Resources!A:B,2,FALSE),""))</f>
        <v/>
      </c>
    </row>
    <row r="123" spans="1:12" ht="15.75" customHeight="1">
      <c r="A123" s="27" t="s">
        <v>27</v>
      </c>
      <c r="B123" s="28" t="s">
        <v>124</v>
      </c>
      <c r="C123" s="29"/>
      <c r="D123" s="30"/>
      <c r="E123" s="30"/>
      <c r="F123" s="30"/>
      <c r="G123" s="30">
        <v>1</v>
      </c>
      <c r="H123" s="30"/>
      <c r="I123" s="30"/>
      <c r="J123" s="31"/>
      <c r="K123" s="1" t="str">
        <f>VLOOKUP(B123,Data!C:D,2,FALSE)</f>
        <v>Vice President for Communications and Director, Center for Media Accountability</v>
      </c>
      <c r="L123" s="1" t="str">
        <f>IF(IFERROR(VLOOKUP(B123,Resources!A:B,2,FALSE),"")=0,"",IFERROR(VLOOKUP(B123,Resources!A:B,2,FALSE),""))</f>
        <v/>
      </c>
    </row>
    <row r="124" spans="1:12" ht="15.75" customHeight="1">
      <c r="A124" s="27" t="s">
        <v>27</v>
      </c>
      <c r="B124" s="28" t="s">
        <v>125</v>
      </c>
      <c r="C124" s="29"/>
      <c r="D124" s="30"/>
      <c r="E124" s="30"/>
      <c r="F124" s="30"/>
      <c r="G124" s="30"/>
      <c r="H124" s="30"/>
      <c r="I124" s="30"/>
      <c r="J124" s="31">
        <v>1</v>
      </c>
      <c r="K124" s="1" t="str">
        <f>VLOOKUP(B124,Data!C:D,2,FALSE)</f>
        <v>Senior Policy Analyst, Center for Law &amp; Justice</v>
      </c>
      <c r="L124" s="1" t="str">
        <f>IF(IFERROR(VLOOKUP(B124,Resources!A:B,2,FALSE),"")=0,"",IFERROR(VLOOKUP(B124,Resources!A:B,2,FALSE),""))</f>
        <v/>
      </c>
    </row>
    <row r="125" spans="1:12" ht="15.75" customHeight="1">
      <c r="A125" s="27" t="s">
        <v>27</v>
      </c>
      <c r="B125" s="28" t="s">
        <v>126</v>
      </c>
      <c r="C125" s="29"/>
      <c r="D125" s="30"/>
      <c r="E125" s="30"/>
      <c r="F125" s="30"/>
      <c r="G125" s="30">
        <v>1</v>
      </c>
      <c r="H125" s="30"/>
      <c r="I125" s="30"/>
      <c r="J125" s="31"/>
      <c r="K125" s="1" t="str">
        <f>VLOOKUP(B125,Data!C:D,2,FALSE)</f>
        <v>Director, Center for Election Integrity; Director, Center for Law and Justice</v>
      </c>
      <c r="L125" s="1" t="str">
        <f>IF(IFERROR(VLOOKUP(B125,Resources!A:B,2,FALSE),"")=0,"",IFERROR(VLOOKUP(B125,Resources!A:B,2,FALSE),""))</f>
        <v/>
      </c>
    </row>
    <row r="126" spans="1:12" ht="15.75" customHeight="1">
      <c r="A126" s="27" t="s">
        <v>27</v>
      </c>
      <c r="B126" s="28" t="s">
        <v>127</v>
      </c>
      <c r="C126" s="29"/>
      <c r="D126" s="30"/>
      <c r="E126" s="30"/>
      <c r="F126" s="30"/>
      <c r="G126" s="30"/>
      <c r="H126" s="30"/>
      <c r="I126" s="30">
        <v>1</v>
      </c>
      <c r="J126" s="31">
        <v>1</v>
      </c>
      <c r="K126" s="1" t="str">
        <f>VLOOKUP(B126,Data!C:D,2,FALSE)</f>
        <v>Chair, Center for the American Child</v>
      </c>
      <c r="L126" s="1" t="str">
        <f>IF(IFERROR(VLOOKUP(B126,Resources!A:B,2,FALSE),"")=0,"",IFERROR(VLOOKUP(B126,Resources!A:B,2,FALSE),""))</f>
        <v/>
      </c>
    </row>
    <row r="127" spans="1:12" ht="15.75" customHeight="1">
      <c r="A127" s="27" t="s">
        <v>27</v>
      </c>
      <c r="B127" s="28" t="s">
        <v>128</v>
      </c>
      <c r="C127" s="29"/>
      <c r="D127" s="30"/>
      <c r="E127" s="30"/>
      <c r="F127" s="30"/>
      <c r="G127" s="30">
        <v>1</v>
      </c>
      <c r="H127" s="30"/>
      <c r="I127" s="30"/>
      <c r="J127" s="31"/>
      <c r="K127" s="1" t="str">
        <f>VLOOKUP(B127,Data!C:D,2,FALSE)</f>
        <v>Digital Media Producer and Engagement Manager</v>
      </c>
      <c r="L127" s="1" t="str">
        <f>IF(IFERROR(VLOOKUP(B127,Resources!A:B,2,FALSE),"")=0,"",IFERROR(VLOOKUP(B127,Resources!A:B,2,FALSE),""))</f>
        <v/>
      </c>
    </row>
    <row r="128" spans="1:12" ht="15.75" customHeight="1">
      <c r="A128" s="27" t="s">
        <v>27</v>
      </c>
      <c r="B128" s="28" t="s">
        <v>129</v>
      </c>
      <c r="C128" s="29"/>
      <c r="D128" s="30"/>
      <c r="E128" s="30"/>
      <c r="F128" s="30"/>
      <c r="G128" s="30"/>
      <c r="H128" s="30"/>
      <c r="I128" s="30"/>
      <c r="J128" s="31">
        <v>1</v>
      </c>
      <c r="K128" s="1" t="str">
        <f>VLOOKUP(B128,Data!C:D,2,FALSE)</f>
        <v>Senior Fellow, Center for American Security</v>
      </c>
      <c r="L128" s="1" t="str">
        <f>IF(IFERROR(VLOOKUP(B128,Resources!A:B,2,FALSE),"")=0,"",IFERROR(VLOOKUP(B128,Resources!A:B,2,FALSE),""))</f>
        <v/>
      </c>
    </row>
    <row r="129" spans="1:12" ht="15.75" customHeight="1">
      <c r="A129" s="27" t="s">
        <v>27</v>
      </c>
      <c r="B129" s="28" t="s">
        <v>130</v>
      </c>
      <c r="C129" s="29"/>
      <c r="D129" s="30"/>
      <c r="E129" s="30"/>
      <c r="F129" s="30"/>
      <c r="G129" s="30"/>
      <c r="H129" s="30"/>
      <c r="I129" s="30"/>
      <c r="J129" s="31">
        <v>1</v>
      </c>
      <c r="K129" s="1" t="str">
        <f>VLOOKUP(B129,Data!C:D,2,FALSE)</f>
        <v>Executive Director, AFPI Florida Chapter &amp; Senior Advisor, National Hispanic Affairs</v>
      </c>
      <c r="L129" s="1" t="str">
        <f>IF(IFERROR(VLOOKUP(B129,Resources!A:B,2,FALSE),"")=0,"",IFERROR(VLOOKUP(B129,Resources!A:B,2,FALSE),""))</f>
        <v/>
      </c>
    </row>
    <row r="130" spans="1:12" ht="15.75" customHeight="1">
      <c r="A130" s="27" t="s">
        <v>27</v>
      </c>
      <c r="B130" s="28" t="s">
        <v>131</v>
      </c>
      <c r="C130" s="29"/>
      <c r="D130" s="30"/>
      <c r="E130" s="30"/>
      <c r="F130" s="30"/>
      <c r="G130" s="30"/>
      <c r="H130" s="30"/>
      <c r="I130" s="30">
        <v>1</v>
      </c>
      <c r="J130" s="31">
        <v>1</v>
      </c>
      <c r="K130" s="1" t="str">
        <f>VLOOKUP(B130,Data!C:D,2,FALSE)</f>
        <v>Director of Production and Policy Analyst, Center for</v>
      </c>
      <c r="L130" s="1" t="str">
        <f>IF(IFERROR(VLOOKUP(B130,Resources!A:B,2,FALSE),"")=0,"",IFERROR(VLOOKUP(B130,Resources!A:B,2,FALSE),""))</f>
        <v/>
      </c>
    </row>
    <row r="131" spans="1:12" ht="15.75" customHeight="1">
      <c r="A131" s="27" t="s">
        <v>27</v>
      </c>
      <c r="B131" s="28" t="s">
        <v>132</v>
      </c>
      <c r="C131" s="29"/>
      <c r="D131" s="30"/>
      <c r="E131" s="30"/>
      <c r="F131" s="30"/>
      <c r="G131" s="30"/>
      <c r="H131" s="30"/>
      <c r="I131" s="30">
        <v>1</v>
      </c>
      <c r="J131" s="31">
        <v>1</v>
      </c>
      <c r="K131" s="1" t="str">
        <f>VLOOKUP(B131,Data!C:D,2,FALSE)</f>
        <v>Senior Editor</v>
      </c>
      <c r="L131" s="1" t="str">
        <f>IF(IFERROR(VLOOKUP(B131,Resources!A:B,2,FALSE),"")=0,"",IFERROR(VLOOKUP(B131,Resources!A:B,2,FALSE),""))</f>
        <v/>
      </c>
    </row>
    <row r="132" spans="1:12" ht="15.75" customHeight="1">
      <c r="A132" s="27" t="s">
        <v>27</v>
      </c>
      <c r="B132" s="28" t="s">
        <v>133</v>
      </c>
      <c r="C132" s="29"/>
      <c r="D132" s="30"/>
      <c r="E132" s="30"/>
      <c r="F132" s="30"/>
      <c r="G132" s="30">
        <v>1</v>
      </c>
      <c r="H132" s="30"/>
      <c r="I132" s="30">
        <v>1</v>
      </c>
      <c r="J132" s="31">
        <v>1</v>
      </c>
      <c r="K132" s="1" t="str">
        <f>VLOOKUP(B132,Data!C:D,2,FALSE)</f>
        <v>Director, Center for Education Opportunity &amp; Director, Center for the American Child</v>
      </c>
      <c r="L132" s="1" t="str">
        <f>IF(IFERROR(VLOOKUP(B132,Resources!A:B,2,FALSE),"")=0,"",IFERROR(VLOOKUP(B132,Resources!A:B,2,FALSE),""))</f>
        <v/>
      </c>
    </row>
    <row r="133" spans="1:12" ht="15.75" customHeight="1">
      <c r="A133" s="27" t="s">
        <v>27</v>
      </c>
      <c r="B133" s="28" t="s">
        <v>134</v>
      </c>
      <c r="C133" s="29"/>
      <c r="D133" s="30"/>
      <c r="E133" s="30"/>
      <c r="F133" s="30"/>
      <c r="G133" s="30"/>
      <c r="H133" s="30"/>
      <c r="I133" s="30">
        <v>1</v>
      </c>
      <c r="J133" s="31">
        <v>1</v>
      </c>
      <c r="K133" s="1" t="str">
        <f>VLOOKUP(B133,Data!C:D,2,FALSE)</f>
        <v>Director of Development Operations</v>
      </c>
      <c r="L133" s="1" t="str">
        <f>IF(IFERROR(VLOOKUP(B133,Resources!A:B,2,FALSE),"")=0,"",IFERROR(VLOOKUP(B133,Resources!A:B,2,FALSE),""))</f>
        <v/>
      </c>
    </row>
    <row r="134" spans="1:12" ht="15.75" customHeight="1">
      <c r="A134" s="27" t="s">
        <v>27</v>
      </c>
      <c r="B134" s="28" t="s">
        <v>135</v>
      </c>
      <c r="C134" s="29"/>
      <c r="D134" s="30"/>
      <c r="E134" s="30"/>
      <c r="F134" s="30"/>
      <c r="G134" s="30"/>
      <c r="H134" s="30">
        <v>1</v>
      </c>
      <c r="I134" s="30">
        <v>1</v>
      </c>
      <c r="J134" s="31">
        <v>1</v>
      </c>
      <c r="K134" s="1" t="str">
        <f>VLOOKUP(B134,Data!C:D,2,FALSE)</f>
        <v>Chair, Center for 1776</v>
      </c>
      <c r="L134" s="1" t="str">
        <f>IF(IFERROR(VLOOKUP(B134,Resources!A:B,2,FALSE),"")=0,"",IFERROR(VLOOKUP(B134,Resources!A:B,2,FALSE),""))</f>
        <v/>
      </c>
    </row>
    <row r="135" spans="1:12" ht="15.75" customHeight="1">
      <c r="A135" s="27" t="s">
        <v>27</v>
      </c>
      <c r="B135" s="28" t="s">
        <v>136</v>
      </c>
      <c r="C135" s="29"/>
      <c r="D135" s="30"/>
      <c r="E135" s="30"/>
      <c r="F135" s="30"/>
      <c r="G135" s="30"/>
      <c r="H135" s="30"/>
      <c r="I135" s="30">
        <v>1</v>
      </c>
      <c r="J135" s="31">
        <v>1</v>
      </c>
      <c r="K135" s="1" t="str">
        <f>VLOOKUP(B135,Data!C:D,2,FALSE)</f>
        <v>Senior Fellow, Center for American Prosperity</v>
      </c>
      <c r="L135" s="1" t="str">
        <f>IF(IFERROR(VLOOKUP(B135,Resources!A:B,2,FALSE),"")=0,"",IFERROR(VLOOKUP(B135,Resources!A:B,2,FALSE),""))</f>
        <v/>
      </c>
    </row>
    <row r="136" spans="1:12" ht="15.75" customHeight="1">
      <c r="A136" s="27" t="s">
        <v>27</v>
      </c>
      <c r="B136" s="28" t="s">
        <v>137</v>
      </c>
      <c r="C136" s="29"/>
      <c r="D136" s="30"/>
      <c r="E136" s="30"/>
      <c r="F136" s="30"/>
      <c r="G136" s="30"/>
      <c r="H136" s="30"/>
      <c r="I136" s="30"/>
      <c r="J136" s="31">
        <v>1</v>
      </c>
      <c r="K136" s="1" t="str">
        <f>VLOOKUP(B136,Data!C:D,2,FALSE)</f>
        <v>Director of Donor Communications</v>
      </c>
      <c r="L136" s="1" t="str">
        <f>IF(IFERROR(VLOOKUP(B136,Resources!A:B,2,FALSE),"")=0,"",IFERROR(VLOOKUP(B136,Resources!A:B,2,FALSE),""))</f>
        <v/>
      </c>
    </row>
    <row r="137" spans="1:12" ht="15.75" customHeight="1">
      <c r="A137" s="27" t="s">
        <v>27</v>
      </c>
      <c r="B137" s="28" t="s">
        <v>138</v>
      </c>
      <c r="C137" s="29"/>
      <c r="D137" s="30"/>
      <c r="E137" s="30"/>
      <c r="F137" s="30"/>
      <c r="G137" s="30"/>
      <c r="H137" s="30"/>
      <c r="I137" s="30">
        <v>1</v>
      </c>
      <c r="J137" s="31"/>
      <c r="K137" s="1" t="str">
        <f>VLOOKUP(B137,Data!C:D,2,FALSE)</f>
        <v>Engagement Officer</v>
      </c>
      <c r="L137" s="1" t="str">
        <f>IF(IFERROR(VLOOKUP(B137,Resources!A:B,2,FALSE),"")=0,"",IFERROR(VLOOKUP(B137,Resources!A:B,2,FALSE),""))</f>
        <v/>
      </c>
    </row>
    <row r="138" spans="1:12" ht="15.75" customHeight="1">
      <c r="A138" s="27" t="s">
        <v>27</v>
      </c>
      <c r="B138" s="28" t="s">
        <v>139</v>
      </c>
      <c r="C138" s="29"/>
      <c r="D138" s="30"/>
      <c r="E138" s="30"/>
      <c r="F138" s="30"/>
      <c r="G138" s="30"/>
      <c r="H138" s="30">
        <v>2</v>
      </c>
      <c r="I138" s="30">
        <v>1</v>
      </c>
      <c r="J138" s="31">
        <v>1</v>
      </c>
      <c r="K138" s="1" t="str">
        <f>VLOOKUP(B138,Data!C:D,2,FALSE)</f>
        <v>Chief Communications Officer</v>
      </c>
      <c r="L138" s="1" t="str">
        <f>IF(IFERROR(VLOOKUP(B138,Resources!A:B,2,FALSE),"")=0,"",IFERROR(VLOOKUP(B138,Resources!A:B,2,FALSE),""))</f>
        <v/>
      </c>
    </row>
    <row r="139" spans="1:12" ht="15.75" customHeight="1">
      <c r="A139" s="27" t="s">
        <v>27</v>
      </c>
      <c r="B139" s="28" t="s">
        <v>140</v>
      </c>
      <c r="C139" s="29"/>
      <c r="D139" s="30"/>
      <c r="E139" s="30"/>
      <c r="F139" s="30"/>
      <c r="G139" s="30"/>
      <c r="H139" s="30"/>
      <c r="I139" s="30">
        <v>1</v>
      </c>
      <c r="J139" s="31">
        <v>1</v>
      </c>
      <c r="K139" s="1" t="str">
        <f>VLOOKUP(B139,Data!C:D,2,FALSE)</f>
        <v>Policy Analyst, Center for American Values</v>
      </c>
      <c r="L139" s="1" t="str">
        <f>IF(IFERROR(VLOOKUP(B139,Resources!A:B,2,FALSE),"")=0,"",IFERROR(VLOOKUP(B139,Resources!A:B,2,FALSE),""))</f>
        <v/>
      </c>
    </row>
    <row r="140" spans="1:12" ht="15.75" customHeight="1">
      <c r="A140" s="27" t="s">
        <v>27</v>
      </c>
      <c r="B140" s="28" t="s">
        <v>141</v>
      </c>
      <c r="C140" s="29"/>
      <c r="D140" s="30"/>
      <c r="E140" s="30"/>
      <c r="F140" s="30"/>
      <c r="G140" s="30">
        <v>1</v>
      </c>
      <c r="H140" s="30">
        <v>2</v>
      </c>
      <c r="I140" s="30">
        <v>1</v>
      </c>
      <c r="J140" s="31">
        <v>1</v>
      </c>
      <c r="K140" s="1" t="str">
        <f>VLOOKUP(B140,Data!C:D,2,FALSE)</f>
        <v>Chief Development Officer</v>
      </c>
      <c r="L140" s="1" t="str">
        <f>IF(IFERROR(VLOOKUP(B140,Resources!A:B,2,FALSE),"")=0,"",IFERROR(VLOOKUP(B140,Resources!A:B,2,FALSE),""))</f>
        <v/>
      </c>
    </row>
    <row r="141" spans="1:12" ht="15.75" customHeight="1">
      <c r="A141" s="27" t="s">
        <v>27</v>
      </c>
      <c r="B141" s="28" t="s">
        <v>142</v>
      </c>
      <c r="C141" s="29"/>
      <c r="D141" s="30"/>
      <c r="E141" s="30"/>
      <c r="F141" s="30"/>
      <c r="G141" s="30"/>
      <c r="H141" s="30"/>
      <c r="I141" s="30">
        <v>1</v>
      </c>
      <c r="J141" s="31"/>
      <c r="K141" s="1" t="str">
        <f>VLOOKUP(B141,Data!C:D,2,FALSE)</f>
        <v>Senior Advisor, America First Transition Project</v>
      </c>
      <c r="L141" s="1" t="str">
        <f>IF(IFERROR(VLOOKUP(B141,Resources!A:B,2,FALSE),"")=0,"",IFERROR(VLOOKUP(B141,Resources!A:B,2,FALSE),""))</f>
        <v/>
      </c>
    </row>
    <row r="142" spans="1:12" ht="15.75" customHeight="1">
      <c r="A142" s="27" t="s">
        <v>27</v>
      </c>
      <c r="B142" s="28" t="s">
        <v>143</v>
      </c>
      <c r="C142" s="29"/>
      <c r="D142" s="30"/>
      <c r="E142" s="30"/>
      <c r="F142" s="30"/>
      <c r="G142" s="30"/>
      <c r="H142" s="30"/>
      <c r="I142" s="30"/>
      <c r="J142" s="31">
        <v>1</v>
      </c>
      <c r="K142" s="1" t="str">
        <f>VLOOKUP(B142,Data!C:D,2,FALSE)</f>
        <v>Events Specialist</v>
      </c>
      <c r="L142" s="1" t="str">
        <f>IF(IFERROR(VLOOKUP(B142,Resources!A:B,2,FALSE),"")=0,"",IFERROR(VLOOKUP(B142,Resources!A:B,2,FALSE),""))</f>
        <v/>
      </c>
    </row>
    <row r="143" spans="1:12" ht="15.75" customHeight="1">
      <c r="A143" s="27" t="s">
        <v>27</v>
      </c>
      <c r="B143" s="28" t="s">
        <v>144</v>
      </c>
      <c r="C143" s="29"/>
      <c r="D143" s="30"/>
      <c r="E143" s="30"/>
      <c r="F143" s="30"/>
      <c r="G143" s="30"/>
      <c r="H143" s="30"/>
      <c r="I143" s="30"/>
      <c r="J143" s="31">
        <v>1</v>
      </c>
      <c r="K143" s="1" t="str">
        <f>VLOOKUP(B143,Data!C:D,2,FALSE)</f>
        <v>Executive Director, AFPI Pennsylvania</v>
      </c>
      <c r="L143" s="1" t="str">
        <f>IF(IFERROR(VLOOKUP(B143,Resources!A:B,2,FALSE),"")=0,"",IFERROR(VLOOKUP(B143,Resources!A:B,2,FALSE),""))</f>
        <v/>
      </c>
    </row>
    <row r="144" spans="1:12" ht="15.75" customHeight="1">
      <c r="A144" s="27" t="s">
        <v>27</v>
      </c>
      <c r="B144" s="28" t="s">
        <v>145</v>
      </c>
      <c r="C144" s="29"/>
      <c r="D144" s="30"/>
      <c r="E144" s="30"/>
      <c r="F144" s="30"/>
      <c r="G144" s="30"/>
      <c r="H144" s="30"/>
      <c r="I144" s="30">
        <v>1</v>
      </c>
      <c r="J144" s="31">
        <v>1</v>
      </c>
      <c r="K144" s="1" t="str">
        <f>VLOOKUP(B144,Data!C:D,2,FALSE)</f>
        <v>Fellow, Center for American Values</v>
      </c>
      <c r="L144" s="1" t="str">
        <f>IF(IFERROR(VLOOKUP(B144,Resources!A:B,2,FALSE),"")=0,"",IFERROR(VLOOKUP(B144,Resources!A:B,2,FALSE),""))</f>
        <v/>
      </c>
    </row>
    <row r="145" spans="1:12" ht="15.75" customHeight="1">
      <c r="A145" s="27" t="s">
        <v>27</v>
      </c>
      <c r="B145" s="28" t="s">
        <v>146</v>
      </c>
      <c r="C145" s="29"/>
      <c r="D145" s="30"/>
      <c r="E145" s="30"/>
      <c r="F145" s="30"/>
      <c r="G145" s="30"/>
      <c r="H145" s="30"/>
      <c r="I145" s="30">
        <v>1</v>
      </c>
      <c r="J145" s="31">
        <v>1</v>
      </c>
      <c r="K145" s="1" t="str">
        <f>VLOOKUP(B145,Data!C:D,2,FALSE)</f>
        <v>Director of Government Affairs</v>
      </c>
      <c r="L145" s="1" t="str">
        <f>IF(IFERROR(VLOOKUP(B145,Resources!A:B,2,FALSE),"")=0,"",IFERROR(VLOOKUP(B145,Resources!A:B,2,FALSE),""))</f>
        <v/>
      </c>
    </row>
    <row r="146" spans="1:12" ht="15.75" customHeight="1">
      <c r="A146" s="27" t="s">
        <v>27</v>
      </c>
      <c r="B146" s="28" t="s">
        <v>147</v>
      </c>
      <c r="C146" s="29"/>
      <c r="D146" s="30"/>
      <c r="E146" s="30"/>
      <c r="F146" s="30"/>
      <c r="G146" s="30"/>
      <c r="H146" s="30"/>
      <c r="I146" s="30"/>
      <c r="J146" s="31">
        <v>1</v>
      </c>
      <c r="K146" s="1" t="str">
        <f>VLOOKUP(B146,Data!C:D,2,FALSE)</f>
        <v>Director, Office for Fiscal and Regulatory Analysis</v>
      </c>
      <c r="L146" s="1" t="str">
        <f>IF(IFERROR(VLOOKUP(B146,Resources!A:B,2,FALSE),"")=0,"",IFERROR(VLOOKUP(B146,Resources!A:B,2,FALSE),""))</f>
        <v/>
      </c>
    </row>
    <row r="147" spans="1:12" ht="15.75" customHeight="1">
      <c r="A147" s="27" t="s">
        <v>27</v>
      </c>
      <c r="B147" s="28" t="s">
        <v>148</v>
      </c>
      <c r="C147" s="29"/>
      <c r="D147" s="30"/>
      <c r="E147" s="30"/>
      <c r="F147" s="30"/>
      <c r="G147" s="30"/>
      <c r="H147" s="30"/>
      <c r="I147" s="30">
        <v>1</v>
      </c>
      <c r="J147" s="31">
        <v>1</v>
      </c>
      <c r="K147" s="1" t="str">
        <f>VLOOKUP(B147,Data!C:D,2,FALSE)</f>
        <v>Policy Analyst, Higher Education Reform Initiative</v>
      </c>
      <c r="L147" s="1" t="str">
        <f>IF(IFERROR(VLOOKUP(B147,Resources!A:B,2,FALSE),"")=0,"",IFERROR(VLOOKUP(B147,Resources!A:B,2,FALSE),""))</f>
        <v/>
      </c>
    </row>
    <row r="148" spans="1:12" ht="15.75" customHeight="1">
      <c r="A148" s="27" t="s">
        <v>27</v>
      </c>
      <c r="B148" s="28" t="s">
        <v>149</v>
      </c>
      <c r="C148" s="29"/>
      <c r="D148" s="30"/>
      <c r="E148" s="30"/>
      <c r="F148" s="30"/>
      <c r="G148" s="30"/>
      <c r="H148" s="30">
        <v>1</v>
      </c>
      <c r="I148" s="30">
        <v>1</v>
      </c>
      <c r="J148" s="31">
        <v>1</v>
      </c>
      <c r="K148" s="1" t="str">
        <f>VLOOKUP(B148,Data!C:D,2,FALSE)</f>
        <v>CO-CHAIR, CENTER FOR LAW &amp; JUSTICE</v>
      </c>
      <c r="L148" s="1" t="str">
        <f>IF(IFERROR(VLOOKUP(B148,Resources!A:B,2,FALSE),"")=0,"",IFERROR(VLOOKUP(B148,Resources!A:B,2,FALSE),""))</f>
        <v>https://www.sourcewatch.org/index.php?title=Matthew_Whitaker</v>
      </c>
    </row>
    <row r="149" spans="1:12" ht="15.75" customHeight="1">
      <c r="A149" s="27" t="s">
        <v>27</v>
      </c>
      <c r="B149" s="28" t="s">
        <v>150</v>
      </c>
      <c r="C149" s="29"/>
      <c r="D149" s="30"/>
      <c r="E149" s="30"/>
      <c r="F149" s="30"/>
      <c r="G149" s="30"/>
      <c r="H149" s="30"/>
      <c r="I149" s="30"/>
      <c r="J149" s="31">
        <v>1</v>
      </c>
      <c r="K149" s="1" t="str">
        <f>VLOOKUP(B149,Data!C:D,2,FALSE)</f>
        <v>Executive Director, Center for Litigation</v>
      </c>
      <c r="L149" s="1" t="str">
        <f>IF(IFERROR(VLOOKUP(B149,Resources!A:B,2,FALSE),"")=0,"",IFERROR(VLOOKUP(B149,Resources!A:B,2,FALSE),""))</f>
        <v/>
      </c>
    </row>
    <row r="150" spans="1:12" ht="15.75" customHeight="1">
      <c r="A150" s="27" t="s">
        <v>27</v>
      </c>
      <c r="B150" s="28" t="s">
        <v>151</v>
      </c>
      <c r="C150" s="29"/>
      <c r="D150" s="30"/>
      <c r="E150" s="30"/>
      <c r="F150" s="30"/>
      <c r="G150" s="30"/>
      <c r="H150" s="30"/>
      <c r="I150" s="30">
        <v>1</v>
      </c>
      <c r="J150" s="31">
        <v>1</v>
      </c>
      <c r="K150" s="1" t="str">
        <f>VLOOKUP(B150,Data!C:D,2,FALSE)</f>
        <v>Vice Chair, Center for American Prosperity &amp; Chief Economist</v>
      </c>
      <c r="L150" s="1" t="str">
        <f>IF(IFERROR(VLOOKUP(B150,Resources!A:B,2,FALSE),"")=0,"",IFERROR(VLOOKUP(B150,Resources!A:B,2,FALSE),""))</f>
        <v/>
      </c>
    </row>
    <row r="151" spans="1:12" ht="15.75" customHeight="1">
      <c r="A151" s="27" t="s">
        <v>27</v>
      </c>
      <c r="B151" s="28" t="s">
        <v>152</v>
      </c>
      <c r="C151" s="29"/>
      <c r="D151" s="30"/>
      <c r="E151" s="30"/>
      <c r="F151" s="30"/>
      <c r="G151" s="30"/>
      <c r="H151" s="30"/>
      <c r="I151" s="30">
        <v>1</v>
      </c>
      <c r="J151" s="31"/>
      <c r="K151" s="1" t="str">
        <f>VLOOKUP(B151,Data!C:D,2,FALSE)</f>
        <v>Director, America First Transition Project</v>
      </c>
      <c r="L151" s="1" t="str">
        <f>IF(IFERROR(VLOOKUP(B151,Resources!A:B,2,FALSE),"")=0,"",IFERROR(VLOOKUP(B151,Resources!A:B,2,FALSE),""))</f>
        <v/>
      </c>
    </row>
    <row r="152" spans="1:12" ht="15.75" customHeight="1">
      <c r="A152" s="27" t="s">
        <v>27</v>
      </c>
      <c r="B152" s="28" t="s">
        <v>153</v>
      </c>
      <c r="C152" s="29"/>
      <c r="D152" s="30"/>
      <c r="E152" s="30"/>
      <c r="F152" s="30"/>
      <c r="G152" s="30"/>
      <c r="H152" s="30"/>
      <c r="I152" s="30">
        <v>1</v>
      </c>
      <c r="J152" s="31">
        <v>1</v>
      </c>
      <c r="K152" s="1" t="str">
        <f>VLOOKUP(B152,Data!C:D,2,FALSE)</f>
        <v>Senior Fellow, Center for Education Opportunity</v>
      </c>
      <c r="L152" s="1" t="str">
        <f>IF(IFERROR(VLOOKUP(B152,Resources!A:B,2,FALSE),"")=0,"",IFERROR(VLOOKUP(B152,Resources!A:B,2,FALSE),""))</f>
        <v/>
      </c>
    </row>
    <row r="153" spans="1:12" ht="15.75" customHeight="1">
      <c r="A153" s="27" t="s">
        <v>27</v>
      </c>
      <c r="B153" s="28" t="s">
        <v>154</v>
      </c>
      <c r="C153" s="29"/>
      <c r="D153" s="30"/>
      <c r="E153" s="30"/>
      <c r="F153" s="30"/>
      <c r="G153" s="30"/>
      <c r="H153" s="30"/>
      <c r="I153" s="30">
        <v>1</v>
      </c>
      <c r="J153" s="31">
        <v>1</v>
      </c>
      <c r="K153" s="1" t="str">
        <f>VLOOKUP(B153,Data!C:D,2,FALSE)</f>
        <v>Director, Center for Election Integrity</v>
      </c>
      <c r="L153" s="1" t="str">
        <f>IF(IFERROR(VLOOKUP(B153,Resources!A:B,2,FALSE),"")=0,"",IFERROR(VLOOKUP(B153,Resources!A:B,2,FALSE),""))</f>
        <v/>
      </c>
    </row>
    <row r="154" spans="1:12" ht="15.75" customHeight="1">
      <c r="A154" s="27" t="s">
        <v>27</v>
      </c>
      <c r="B154" s="28" t="s">
        <v>155</v>
      </c>
      <c r="C154" s="29"/>
      <c r="D154" s="30"/>
      <c r="E154" s="30"/>
      <c r="F154" s="30"/>
      <c r="G154" s="30"/>
      <c r="H154" s="30"/>
      <c r="I154" s="30"/>
      <c r="J154" s="31">
        <v>1</v>
      </c>
      <c r="K154" s="1" t="str">
        <f>VLOOKUP(B154,Data!C:D,2,FALSE)</f>
        <v>Senior Fellow, Center for American Security</v>
      </c>
      <c r="L154" s="1" t="str">
        <f>IF(IFERROR(VLOOKUP(B154,Resources!A:B,2,FALSE),"")=0,"",IFERROR(VLOOKUP(B154,Resources!A:B,2,FALSE),""))</f>
        <v/>
      </c>
    </row>
    <row r="155" spans="1:12" ht="15.75" customHeight="1">
      <c r="A155" s="27" t="s">
        <v>27</v>
      </c>
      <c r="B155" s="28" t="s">
        <v>156</v>
      </c>
      <c r="C155" s="29"/>
      <c r="D155" s="30"/>
      <c r="E155" s="30"/>
      <c r="F155" s="30"/>
      <c r="G155" s="30"/>
      <c r="H155" s="30"/>
      <c r="I155" s="30">
        <v>1</v>
      </c>
      <c r="J155" s="31">
        <v>1</v>
      </c>
      <c r="K155" s="1" t="str">
        <f>VLOOKUP(B155,Data!C:D,2,FALSE)</f>
        <v>Graphic Designer &amp; Project Manager</v>
      </c>
      <c r="L155" s="1" t="str">
        <f>IF(IFERROR(VLOOKUP(B155,Resources!A:B,2,FALSE),"")=0,"",IFERROR(VLOOKUP(B155,Resources!A:B,2,FALSE),""))</f>
        <v/>
      </c>
    </row>
    <row r="156" spans="1:12" ht="15.75" customHeight="1">
      <c r="A156" s="27" t="s">
        <v>27</v>
      </c>
      <c r="B156" s="28" t="s">
        <v>157</v>
      </c>
      <c r="C156" s="29"/>
      <c r="D156" s="30"/>
      <c r="E156" s="30"/>
      <c r="F156" s="30"/>
      <c r="G156" s="30"/>
      <c r="H156" s="30">
        <v>1</v>
      </c>
      <c r="I156" s="30"/>
      <c r="J156" s="31"/>
      <c r="K156" s="1" t="str">
        <f>VLOOKUP(B156,Data!C:D,2,FALSE)</f>
        <v>Chief Marketing Officer</v>
      </c>
      <c r="L156" s="1" t="str">
        <f>IF(IFERROR(VLOOKUP(B156,Resources!A:B,2,FALSE),"")=0,"",IFERROR(VLOOKUP(B156,Resources!A:B,2,FALSE),""))</f>
        <v/>
      </c>
    </row>
    <row r="157" spans="1:12" ht="15.75" customHeight="1">
      <c r="A157" s="27" t="s">
        <v>27</v>
      </c>
      <c r="B157" s="28" t="s">
        <v>158</v>
      </c>
      <c r="C157" s="29"/>
      <c r="D157" s="30"/>
      <c r="E157" s="30"/>
      <c r="F157" s="30"/>
      <c r="G157" s="30"/>
      <c r="H157" s="30"/>
      <c r="I157" s="30">
        <v>1</v>
      </c>
      <c r="J157" s="31"/>
      <c r="K157" s="1" t="str">
        <f>VLOOKUP(B157,Data!C:D,2,FALSE)</f>
        <v>Senior Advisor, Center for Law &amp; Justice</v>
      </c>
      <c r="L157" s="1" t="str">
        <f>IF(IFERROR(VLOOKUP(B157,Resources!A:B,2,FALSE),"")=0,"",IFERROR(VLOOKUP(B157,Resources!A:B,2,FALSE),""))</f>
        <v/>
      </c>
    </row>
    <row r="158" spans="1:12" ht="15.75" customHeight="1">
      <c r="A158" s="27" t="s">
        <v>27</v>
      </c>
      <c r="B158" s="28" t="s">
        <v>159</v>
      </c>
      <c r="C158" s="29"/>
      <c r="D158" s="30"/>
      <c r="E158" s="30"/>
      <c r="F158" s="30"/>
      <c r="G158" s="30"/>
      <c r="H158" s="30"/>
      <c r="I158" s="30">
        <v>1</v>
      </c>
      <c r="J158" s="31">
        <v>1</v>
      </c>
      <c r="K158" s="1" t="str">
        <f>VLOOKUP(B158,Data!C:D,2,FALSE)</f>
        <v>Director, Center for Energy &amp; Environment</v>
      </c>
      <c r="L158" s="1" t="str">
        <f>IF(IFERROR(VLOOKUP(B158,Resources!A:B,2,FALSE),"")=0,"",IFERROR(VLOOKUP(B158,Resources!A:B,2,FALSE),""))</f>
        <v/>
      </c>
    </row>
    <row r="159" spans="1:12" ht="15.75" customHeight="1">
      <c r="A159" s="27" t="s">
        <v>27</v>
      </c>
      <c r="B159" s="28" t="s">
        <v>160</v>
      </c>
      <c r="C159" s="29"/>
      <c r="D159" s="30"/>
      <c r="E159" s="30"/>
      <c r="F159" s="30"/>
      <c r="G159" s="30">
        <v>1</v>
      </c>
      <c r="H159" s="30">
        <v>1</v>
      </c>
      <c r="I159" s="30">
        <v>1</v>
      </c>
      <c r="J159" s="31">
        <v>1</v>
      </c>
      <c r="K159" s="1" t="str">
        <f>VLOOKUP(B159,Data!C:D,2,FALSE)</f>
        <v>Chair, Center for Litigation and Co-Chair, Center for Law and Justice</v>
      </c>
      <c r="L159" s="1" t="str">
        <f>IF(IFERROR(VLOOKUP(B159,Resources!A:B,2,FALSE),"")=0,"",IFERROR(VLOOKUP(B159,Resources!A:B,2,FALSE),""))</f>
        <v/>
      </c>
    </row>
    <row r="160" spans="1:12" ht="15.75" customHeight="1">
      <c r="A160" s="27" t="s">
        <v>27</v>
      </c>
      <c r="B160" s="28" t="s">
        <v>161</v>
      </c>
      <c r="C160" s="29"/>
      <c r="D160" s="30"/>
      <c r="E160" s="30"/>
      <c r="F160" s="30"/>
      <c r="G160" s="30"/>
      <c r="H160" s="30"/>
      <c r="I160" s="30">
        <v>1</v>
      </c>
      <c r="J160" s="31">
        <v>1</v>
      </c>
      <c r="K160" s="1" t="str">
        <f>VLOOKUP(B160,Data!C:D,2,FALSE)</f>
        <v>Attorney, Center for Litigation</v>
      </c>
      <c r="L160" s="1" t="str">
        <f>IF(IFERROR(VLOOKUP(B160,Resources!A:B,2,FALSE),"")=0,"",IFERROR(VLOOKUP(B160,Resources!A:B,2,FALSE),""))</f>
        <v/>
      </c>
    </row>
    <row r="161" spans="1:12" ht="15.75" customHeight="1">
      <c r="A161" s="27" t="s">
        <v>27</v>
      </c>
      <c r="B161" s="28" t="s">
        <v>162</v>
      </c>
      <c r="C161" s="29"/>
      <c r="D161" s="30"/>
      <c r="E161" s="30"/>
      <c r="F161" s="30"/>
      <c r="G161" s="30"/>
      <c r="H161" s="30"/>
      <c r="I161" s="30">
        <v>1</v>
      </c>
      <c r="J161" s="31"/>
      <c r="K161" s="1" t="str">
        <f>VLOOKUP(B161,Data!C:D,2,FALSE)</f>
        <v>Development Assistant</v>
      </c>
      <c r="L161" s="1" t="str">
        <f>IF(IFERROR(VLOOKUP(B161,Resources!A:B,2,FALSE),"")=0,"",IFERROR(VLOOKUP(B161,Resources!A:B,2,FALSE),""))</f>
        <v/>
      </c>
    </row>
    <row r="162" spans="1:12" ht="15.75" customHeight="1">
      <c r="A162" s="27" t="s">
        <v>27</v>
      </c>
      <c r="B162" s="28" t="s">
        <v>163</v>
      </c>
      <c r="C162" s="29"/>
      <c r="D162" s="30"/>
      <c r="E162" s="30"/>
      <c r="F162" s="30"/>
      <c r="G162" s="30">
        <v>1</v>
      </c>
      <c r="H162" s="30">
        <v>1</v>
      </c>
      <c r="I162" s="30">
        <v>1</v>
      </c>
      <c r="J162" s="31">
        <v>1</v>
      </c>
      <c r="K162" s="1" t="str">
        <f>VLOOKUP(B162,Data!C:D,2,FALSE)</f>
        <v>Chair, Center for American Values</v>
      </c>
      <c r="L162" s="1" t="str">
        <f>IF(IFERROR(VLOOKUP(B162,Resources!A:B,2,FALSE),"")=0,"",IFERROR(VLOOKUP(B162,Resources!A:B,2,FALSE),""))</f>
        <v/>
      </c>
    </row>
    <row r="163" spans="1:12" ht="15.75" customHeight="1">
      <c r="A163" s="27" t="s">
        <v>27</v>
      </c>
      <c r="B163" s="28" t="s">
        <v>164</v>
      </c>
      <c r="C163" s="29"/>
      <c r="D163" s="30"/>
      <c r="E163" s="30"/>
      <c r="F163" s="30"/>
      <c r="G163" s="30"/>
      <c r="H163" s="30"/>
      <c r="I163" s="30"/>
      <c r="J163" s="31">
        <v>1</v>
      </c>
      <c r="K163" s="1" t="str">
        <f>VLOOKUP(B163,Data!C:D,2,FALSE)</f>
        <v>Program Manager &amp; Senior Research Analyst</v>
      </c>
      <c r="L163" s="1" t="str">
        <f>IF(IFERROR(VLOOKUP(B163,Resources!A:B,2,FALSE),"")=0,"",IFERROR(VLOOKUP(B163,Resources!A:B,2,FALSE),""))</f>
        <v/>
      </c>
    </row>
    <row r="164" spans="1:12" ht="15.75" customHeight="1">
      <c r="A164" s="27" t="s">
        <v>27</v>
      </c>
      <c r="B164" s="28" t="s">
        <v>165</v>
      </c>
      <c r="C164" s="29"/>
      <c r="D164" s="30"/>
      <c r="E164" s="30"/>
      <c r="F164" s="30"/>
      <c r="G164" s="30"/>
      <c r="H164" s="30"/>
      <c r="I164" s="30"/>
      <c r="J164" s="31">
        <v>1</v>
      </c>
      <c r="K164" s="1" t="str">
        <f>VLOOKUP(B164,Data!C:D,2,FALSE)</f>
        <v>Project Manager, America First Transition Project</v>
      </c>
      <c r="L164" s="1" t="str">
        <f>IF(IFERROR(VLOOKUP(B164,Resources!A:B,2,FALSE),"")=0,"",IFERROR(VLOOKUP(B164,Resources!A:B,2,FALSE),""))</f>
        <v/>
      </c>
    </row>
    <row r="165" spans="1:12" ht="15.75" customHeight="1">
      <c r="A165" s="27" t="s">
        <v>27</v>
      </c>
      <c r="B165" s="28" t="s">
        <v>166</v>
      </c>
      <c r="C165" s="29"/>
      <c r="D165" s="30"/>
      <c r="E165" s="30"/>
      <c r="F165" s="30"/>
      <c r="G165" s="30"/>
      <c r="H165" s="30"/>
      <c r="I165" s="30">
        <v>1</v>
      </c>
      <c r="J165" s="31">
        <v>1</v>
      </c>
      <c r="K165" s="1" t="str">
        <f>VLOOKUP(B165,Data!C:D,2,FALSE)</f>
        <v>Senior Advisor</v>
      </c>
      <c r="L165" s="1" t="str">
        <f>IF(IFERROR(VLOOKUP(B165,Resources!A:B,2,FALSE),"")=0,"",IFERROR(VLOOKUP(B165,Resources!A:B,2,FALSE),""))</f>
        <v/>
      </c>
    </row>
    <row r="166" spans="1:12" ht="15.75" customHeight="1">
      <c r="A166" s="27" t="s">
        <v>27</v>
      </c>
      <c r="B166" s="28" t="s">
        <v>167</v>
      </c>
      <c r="C166" s="29"/>
      <c r="D166" s="30"/>
      <c r="E166" s="30"/>
      <c r="F166" s="30"/>
      <c r="G166" s="30">
        <v>1</v>
      </c>
      <c r="H166" s="30"/>
      <c r="I166" s="30">
        <v>1</v>
      </c>
      <c r="J166" s="31">
        <v>1</v>
      </c>
      <c r="K166" s="1" t="str">
        <f>VLOOKUP(B166,Data!C:D,2,FALSE)</f>
        <v>Strategic Assistant to the President &amp; CEO</v>
      </c>
      <c r="L166" s="1" t="str">
        <f>IF(IFERROR(VLOOKUP(B166,Resources!A:B,2,FALSE),"")=0,"",IFERROR(VLOOKUP(B166,Resources!A:B,2,FALSE),""))</f>
        <v/>
      </c>
    </row>
    <row r="167" spans="1:12" ht="15.75" customHeight="1">
      <c r="A167" s="27" t="s">
        <v>27</v>
      </c>
      <c r="B167" s="28" t="s">
        <v>168</v>
      </c>
      <c r="C167" s="29"/>
      <c r="D167" s="30"/>
      <c r="E167" s="30"/>
      <c r="F167" s="30"/>
      <c r="G167" s="30">
        <v>1</v>
      </c>
      <c r="H167" s="30">
        <v>1</v>
      </c>
      <c r="I167" s="30"/>
      <c r="J167" s="31"/>
      <c r="K167" s="1" t="str">
        <f>VLOOKUP(B167,Data!C:D,2,FALSE)</f>
        <v>Senior Advisor &amp; Director, Center for the American Worker</v>
      </c>
      <c r="L167" s="1" t="str">
        <f>IF(IFERROR(VLOOKUP(B167,Resources!A:B,2,FALSE),"")=0,"",IFERROR(VLOOKUP(B167,Resources!A:B,2,FALSE),""))</f>
        <v/>
      </c>
    </row>
    <row r="168" spans="1:12" ht="15.75" customHeight="1">
      <c r="A168" s="27" t="s">
        <v>27</v>
      </c>
      <c r="B168" s="28" t="s">
        <v>169</v>
      </c>
      <c r="C168" s="29"/>
      <c r="D168" s="30"/>
      <c r="E168" s="30"/>
      <c r="F168" s="30"/>
      <c r="G168" s="30">
        <v>1</v>
      </c>
      <c r="H168" s="30"/>
      <c r="I168" s="30"/>
      <c r="J168" s="31"/>
      <c r="K168" s="1" t="str">
        <f>VLOOKUP(B168,Data!C:D,2,FALSE)</f>
        <v>Policy Analyst, Center for the American Worker and Center for Education Opportunity</v>
      </c>
      <c r="L168" s="1" t="str">
        <f>IF(IFERROR(VLOOKUP(B168,Resources!A:B,2,FALSE),"")=0,"",IFERROR(VLOOKUP(B168,Resources!A:B,2,FALSE),""))</f>
        <v/>
      </c>
    </row>
    <row r="169" spans="1:12" ht="15.75" customHeight="1">
      <c r="A169" s="27" t="s">
        <v>27</v>
      </c>
      <c r="B169" s="28" t="s">
        <v>170</v>
      </c>
      <c r="C169" s="29"/>
      <c r="D169" s="30"/>
      <c r="E169" s="30"/>
      <c r="F169" s="30"/>
      <c r="G169" s="30"/>
      <c r="H169" s="30"/>
      <c r="I169" s="30">
        <v>1</v>
      </c>
      <c r="J169" s="31">
        <v>1</v>
      </c>
      <c r="K169" s="1" t="str">
        <f>VLOOKUP(B169,Data!C:D,2,FALSE)</f>
        <v>Chief State Action Officer &amp; Director, Center for the American Worker</v>
      </c>
      <c r="L169" s="1" t="str">
        <f>IF(IFERROR(VLOOKUP(B169,Resources!A:B,2,FALSE),"")=0,"",IFERROR(VLOOKUP(B169,Resources!A:B,2,FALSE),""))</f>
        <v/>
      </c>
    </row>
    <row r="170" spans="1:12" ht="15.75" customHeight="1">
      <c r="A170" s="27" t="s">
        <v>27</v>
      </c>
      <c r="B170" s="28" t="s">
        <v>171</v>
      </c>
      <c r="C170" s="29"/>
      <c r="D170" s="30"/>
      <c r="E170" s="30"/>
      <c r="F170" s="30"/>
      <c r="G170" s="30"/>
      <c r="H170" s="30"/>
      <c r="I170" s="30"/>
      <c r="J170" s="31">
        <v>1</v>
      </c>
      <c r="K170" s="1" t="str">
        <f>VLOOKUP(B170,Data!C:D,2,FALSE)</f>
        <v>Executive Director, AFPI Georgia</v>
      </c>
      <c r="L170" s="1" t="str">
        <f>IF(IFERROR(VLOOKUP(B170,Resources!A:B,2,FALSE),"")=0,"",IFERROR(VLOOKUP(B170,Resources!A:B,2,FALSE),""))</f>
        <v/>
      </c>
    </row>
    <row r="171" spans="1:12" ht="15.75" customHeight="1">
      <c r="A171" s="27" t="s">
        <v>27</v>
      </c>
      <c r="B171" s="28" t="s">
        <v>172</v>
      </c>
      <c r="C171" s="29"/>
      <c r="D171" s="30"/>
      <c r="E171" s="30"/>
      <c r="F171" s="30"/>
      <c r="G171" s="30"/>
      <c r="H171" s="30"/>
      <c r="I171" s="30">
        <v>1</v>
      </c>
      <c r="J171" s="31">
        <v>1</v>
      </c>
      <c r="K171" s="1" t="str">
        <f>VLOOKUP(B171,Data!C:D,2,FALSE)</f>
        <v>Chief of Staff &amp; Chief Government Affairs Officer</v>
      </c>
      <c r="L171" s="1" t="str">
        <f>IF(IFERROR(VLOOKUP(B171,Resources!A:B,2,FALSE),"")=0,"",IFERROR(VLOOKUP(B171,Resources!A:B,2,FALSE),""))</f>
        <v/>
      </c>
    </row>
    <row r="172" spans="1:12" ht="15.75" customHeight="1">
      <c r="A172" s="27" t="s">
        <v>27</v>
      </c>
      <c r="B172" s="28" t="s">
        <v>173</v>
      </c>
      <c r="C172" s="29"/>
      <c r="D172" s="30"/>
      <c r="E172" s="30"/>
      <c r="F172" s="30"/>
      <c r="G172" s="30"/>
      <c r="H172" s="30"/>
      <c r="I172" s="30">
        <v>1</v>
      </c>
      <c r="J172" s="31">
        <v>1</v>
      </c>
      <c r="K172" s="1" t="str">
        <f>VLOOKUP(B172,Data!C:D,2,FALSE)</f>
        <v>Senior Litigator, Center for Litigation</v>
      </c>
      <c r="L172" s="1" t="str">
        <f>IF(IFERROR(VLOOKUP(B172,Resources!A:B,2,FALSE),"")=0,"",IFERROR(VLOOKUP(B172,Resources!A:B,2,FALSE),""))</f>
        <v/>
      </c>
    </row>
    <row r="173" spans="1:12" ht="15.75" customHeight="1">
      <c r="A173" s="27" t="s">
        <v>27</v>
      </c>
      <c r="B173" s="28" t="s">
        <v>174</v>
      </c>
      <c r="C173" s="29"/>
      <c r="D173" s="30"/>
      <c r="E173" s="30"/>
      <c r="F173" s="30"/>
      <c r="G173" s="30"/>
      <c r="H173" s="30"/>
      <c r="I173" s="30"/>
      <c r="J173" s="31">
        <v>1</v>
      </c>
      <c r="K173" s="1" t="str">
        <f>VLOOKUP(B173,Data!C:D,2,FALSE)</f>
        <v>Senior Policy Analyst for State Action</v>
      </c>
      <c r="L173" s="1" t="str">
        <f>IF(IFERROR(VLOOKUP(B173,Resources!A:B,2,FALSE),"")=0,"",IFERROR(VLOOKUP(B173,Resources!A:B,2,FALSE),""))</f>
        <v/>
      </c>
    </row>
    <row r="174" spans="1:12" ht="15.75" customHeight="1">
      <c r="A174" s="27" t="s">
        <v>27</v>
      </c>
      <c r="B174" s="28" t="s">
        <v>175</v>
      </c>
      <c r="C174" s="29"/>
      <c r="D174" s="30"/>
      <c r="E174" s="30"/>
      <c r="F174" s="30"/>
      <c r="G174" s="30"/>
      <c r="H174" s="30"/>
      <c r="I174" s="30"/>
      <c r="J174" s="31">
        <v>1</v>
      </c>
      <c r="K174" s="1" t="str">
        <f>VLOOKUP(B174,Data!C:D,2,FALSE)</f>
        <v>National Director of Faith Engagement &amp; Senior Fellow, Center for American Values</v>
      </c>
      <c r="L174" s="1" t="str">
        <f>IF(IFERROR(VLOOKUP(B174,Resources!A:B,2,FALSE),"")=0,"",IFERROR(VLOOKUP(B174,Resources!A:B,2,FALSE),""))</f>
        <v/>
      </c>
    </row>
    <row r="175" spans="1:12" ht="15.75" customHeight="1">
      <c r="A175" s="27" t="s">
        <v>27</v>
      </c>
      <c r="B175" s="28" t="s">
        <v>176</v>
      </c>
      <c r="C175" s="29"/>
      <c r="D175" s="30"/>
      <c r="E175" s="30"/>
      <c r="F175" s="30"/>
      <c r="G175" s="30">
        <v>1</v>
      </c>
      <c r="H175" s="30">
        <v>1</v>
      </c>
      <c r="I175" s="30">
        <v>1</v>
      </c>
      <c r="J175" s="31"/>
      <c r="K175" s="1" t="str">
        <f>VLOOKUP(B175,Data!C:D,2,FALSE)</f>
        <v>Chair, Center for Energy &amp; Environment</v>
      </c>
      <c r="L175" s="1" t="str">
        <f>IF(IFERROR(VLOOKUP(B175,Resources!A:B,2,FALSE),"")=0,"",IFERROR(VLOOKUP(B175,Resources!A:B,2,FALSE),""))</f>
        <v>https://www.desmog.com/rick-perry/</v>
      </c>
    </row>
    <row r="176" spans="1:12" ht="15.75" customHeight="1">
      <c r="A176" s="27" t="s">
        <v>27</v>
      </c>
      <c r="B176" s="28" t="s">
        <v>177</v>
      </c>
      <c r="C176" s="29"/>
      <c r="D176" s="30"/>
      <c r="E176" s="30"/>
      <c r="F176" s="30"/>
      <c r="G176" s="30"/>
      <c r="H176" s="30"/>
      <c r="I176" s="30"/>
      <c r="J176" s="31">
        <v>1</v>
      </c>
      <c r="K176" s="1" t="str">
        <f>VLOOKUP(B176,Data!C:D,2,FALSE)</f>
        <v>Vice Chair, America First Athletes Coalition</v>
      </c>
      <c r="L176" s="1" t="str">
        <f>IF(IFERROR(VLOOKUP(B176,Resources!A:B,2,FALSE),"")=0,"",IFERROR(VLOOKUP(B176,Resources!A:B,2,FALSE),""))</f>
        <v/>
      </c>
    </row>
    <row r="177" spans="1:12" ht="15.75" customHeight="1">
      <c r="A177" s="27" t="s">
        <v>27</v>
      </c>
      <c r="B177" s="28" t="s">
        <v>178</v>
      </c>
      <c r="C177" s="29"/>
      <c r="D177" s="30"/>
      <c r="E177" s="30"/>
      <c r="F177" s="30"/>
      <c r="G177" s="30"/>
      <c r="H177" s="30"/>
      <c r="I177" s="30"/>
      <c r="J177" s="31">
        <v>1</v>
      </c>
      <c r="K177" s="1" t="str">
        <f>VLOOKUP(B177,Data!C:D,2,FALSE)</f>
        <v>Senior Director of Partnerships</v>
      </c>
      <c r="L177" s="1" t="str">
        <f>IF(IFERROR(VLOOKUP(B177,Resources!A:B,2,FALSE),"")=0,"",IFERROR(VLOOKUP(B177,Resources!A:B,2,FALSE),""))</f>
        <v/>
      </c>
    </row>
    <row r="178" spans="1:12" ht="15.75" customHeight="1">
      <c r="A178" s="27" t="s">
        <v>27</v>
      </c>
      <c r="B178" s="28" t="s">
        <v>179</v>
      </c>
      <c r="C178" s="29"/>
      <c r="D178" s="30"/>
      <c r="E178" s="30"/>
      <c r="F178" s="30"/>
      <c r="G178" s="30"/>
      <c r="H178" s="30"/>
      <c r="I178" s="30">
        <v>1</v>
      </c>
      <c r="J178" s="31">
        <v>1</v>
      </c>
      <c r="K178" s="1" t="str">
        <f>VLOOKUP(B178,Data!C:D,2,FALSE)</f>
        <v>Senior Fellow, Center for the American Dream</v>
      </c>
      <c r="L178" s="1" t="str">
        <f>IF(IFERROR(VLOOKUP(B178,Resources!A:B,2,FALSE),"")=0,"",IFERROR(VLOOKUP(B178,Resources!A:B,2,FALSE),""))</f>
        <v/>
      </c>
    </row>
    <row r="179" spans="1:12" ht="15.75" customHeight="1">
      <c r="A179" s="27" t="s">
        <v>27</v>
      </c>
      <c r="B179" s="28" t="s">
        <v>180</v>
      </c>
      <c r="C179" s="29"/>
      <c r="D179" s="30"/>
      <c r="E179" s="30"/>
      <c r="F179" s="30"/>
      <c r="G179" s="30"/>
      <c r="H179" s="30"/>
      <c r="I179" s="30">
        <v>1</v>
      </c>
      <c r="J179" s="31">
        <v>1</v>
      </c>
      <c r="K179" s="1" t="str">
        <f>VLOOKUP(B179,Data!C:D,2,FALSE)</f>
        <v>Director, Center for Homeland Security and Immigration &amp; Senior Editor</v>
      </c>
      <c r="L179" s="1" t="str">
        <f>IF(IFERROR(VLOOKUP(B179,Resources!A:B,2,FALSE),"")=0,"",IFERROR(VLOOKUP(B179,Resources!A:B,2,FALSE),""))</f>
        <v/>
      </c>
    </row>
    <row r="180" spans="1:12" ht="15.75" customHeight="1">
      <c r="A180" s="27" t="s">
        <v>27</v>
      </c>
      <c r="B180" s="28" t="s">
        <v>181</v>
      </c>
      <c r="C180" s="29"/>
      <c r="D180" s="30"/>
      <c r="E180" s="30"/>
      <c r="F180" s="30"/>
      <c r="G180" s="30"/>
      <c r="H180" s="30">
        <v>1</v>
      </c>
      <c r="I180" s="30">
        <v>1</v>
      </c>
      <c r="J180" s="31">
        <v>1</v>
      </c>
      <c r="K180" s="1" t="str">
        <f>VLOOKUP(B180,Data!C:D,2,FALSE)</f>
        <v>Chair, Center for American Trade</v>
      </c>
      <c r="L180" s="1" t="str">
        <f>IF(IFERROR(VLOOKUP(B180,Resources!A:B,2,FALSE),"")=0,"",IFERROR(VLOOKUP(B180,Resources!A:B,2,FALSE),""))</f>
        <v/>
      </c>
    </row>
    <row r="181" spans="1:12" ht="15.75" customHeight="1">
      <c r="A181" s="27" t="s">
        <v>27</v>
      </c>
      <c r="B181" s="28" t="s">
        <v>182</v>
      </c>
      <c r="C181" s="29"/>
      <c r="D181" s="30"/>
      <c r="E181" s="30"/>
      <c r="F181" s="30"/>
      <c r="G181" s="30"/>
      <c r="H181" s="30"/>
      <c r="I181" s="30">
        <v>1</v>
      </c>
      <c r="J181" s="31">
        <v>1</v>
      </c>
      <c r="K181" s="1" t="str">
        <f>VLOOKUP(B181,Data!C:D,2,FALSE)</f>
        <v>Distinguished Fellow, Center for American Security</v>
      </c>
      <c r="L181" s="1" t="str">
        <f>IF(IFERROR(VLOOKUP(B181,Resources!A:B,2,FALSE),"")=0,"",IFERROR(VLOOKUP(B181,Resources!A:B,2,FALSE),""))</f>
        <v/>
      </c>
    </row>
    <row r="182" spans="1:12" ht="15.75" customHeight="1">
      <c r="A182" s="27" t="s">
        <v>27</v>
      </c>
      <c r="B182" s="28" t="s">
        <v>183</v>
      </c>
      <c r="C182" s="29"/>
      <c r="D182" s="30"/>
      <c r="E182" s="30"/>
      <c r="F182" s="30"/>
      <c r="G182" s="30"/>
      <c r="H182" s="30"/>
      <c r="I182" s="30">
        <v>1</v>
      </c>
      <c r="J182" s="31"/>
      <c r="K182" s="1" t="str">
        <f>VLOOKUP(B182,Data!C:D,2,FALSE)</f>
        <v>Director of Strategic Initiatives</v>
      </c>
      <c r="L182" s="1" t="str">
        <f>IF(IFERROR(VLOOKUP(B182,Resources!A:B,2,FALSE),"")=0,"",IFERROR(VLOOKUP(B182,Resources!A:B,2,FALSE),""))</f>
        <v/>
      </c>
    </row>
    <row r="183" spans="1:12" ht="15.75" customHeight="1">
      <c r="A183" s="27" t="s">
        <v>27</v>
      </c>
      <c r="B183" s="28" t="s">
        <v>184</v>
      </c>
      <c r="C183" s="29"/>
      <c r="D183" s="30"/>
      <c r="E183" s="30"/>
      <c r="F183" s="30"/>
      <c r="G183" s="30"/>
      <c r="H183" s="30"/>
      <c r="I183" s="30">
        <v>1</v>
      </c>
      <c r="J183" s="31">
        <v>1</v>
      </c>
      <c r="K183" s="1" t="str">
        <f>VLOOKUP(B183,Data!C:D,2,FALSE)</f>
        <v>Digital Marketing and Brand Communications Strategist and Engagement Officer</v>
      </c>
      <c r="L183" s="1" t="str">
        <f>IF(IFERROR(VLOOKUP(B183,Resources!A:B,2,FALSE),"")=0,"",IFERROR(VLOOKUP(B183,Resources!A:B,2,FALSE),""))</f>
        <v/>
      </c>
    </row>
    <row r="184" spans="1:12" ht="15.75" customHeight="1">
      <c r="A184" s="27" t="s">
        <v>27</v>
      </c>
      <c r="B184" s="28" t="s">
        <v>185</v>
      </c>
      <c r="C184" s="29"/>
      <c r="D184" s="30"/>
      <c r="E184" s="30"/>
      <c r="F184" s="30"/>
      <c r="G184" s="30"/>
      <c r="H184" s="30"/>
      <c r="I184" s="30">
        <v>1</v>
      </c>
      <c r="J184" s="31"/>
      <c r="K184" s="1" t="str">
        <f>VLOOKUP(B184,Data!C:D,2,FALSE)</f>
        <v>Director of Data and Cybersecurity Policy Advisor</v>
      </c>
      <c r="L184" s="1" t="str">
        <f>IF(IFERROR(VLOOKUP(B184,Resources!A:B,2,FALSE),"")=0,"",IFERROR(VLOOKUP(B184,Resources!A:B,2,FALSE),""))</f>
        <v/>
      </c>
    </row>
    <row r="185" spans="1:12" ht="15.75" customHeight="1">
      <c r="A185" s="27" t="s">
        <v>27</v>
      </c>
      <c r="B185" s="28" t="s">
        <v>186</v>
      </c>
      <c r="C185" s="29"/>
      <c r="D185" s="30"/>
      <c r="E185" s="30"/>
      <c r="F185" s="30"/>
      <c r="G185" s="30"/>
      <c r="H185" s="30"/>
      <c r="I185" s="30">
        <v>1</v>
      </c>
      <c r="J185" s="31">
        <v>1</v>
      </c>
      <c r="K185" s="1" t="str">
        <f>VLOOKUP(B185,Data!C:D,2,FALSE)</f>
        <v>Development Manager</v>
      </c>
      <c r="L185" s="1" t="str">
        <f>IF(IFERROR(VLOOKUP(B185,Resources!A:B,2,FALSE),"")=0,"",IFERROR(VLOOKUP(B185,Resources!A:B,2,FALSE),""))</f>
        <v/>
      </c>
    </row>
    <row r="186" spans="1:12" ht="15.75" customHeight="1">
      <c r="A186" s="27" t="s">
        <v>27</v>
      </c>
      <c r="B186" s="28" t="s">
        <v>187</v>
      </c>
      <c r="C186" s="29"/>
      <c r="D186" s="30"/>
      <c r="E186" s="30"/>
      <c r="F186" s="30"/>
      <c r="G186" s="30"/>
      <c r="H186" s="30"/>
      <c r="I186" s="30"/>
      <c r="J186" s="31">
        <v>1</v>
      </c>
      <c r="K186" s="1" t="str">
        <f>VLOOKUP(B186,Data!C:D,2,FALSE)</f>
        <v>Special Assistant to the Executive Director and Strategic Communications Coordinator</v>
      </c>
      <c r="L186" s="1" t="str">
        <f>IF(IFERROR(VLOOKUP(B186,Resources!A:B,2,FALSE),"")=0,"",IFERROR(VLOOKUP(B186,Resources!A:B,2,FALSE),""))</f>
        <v/>
      </c>
    </row>
    <row r="187" spans="1:12" ht="15.75" customHeight="1">
      <c r="A187" s="27" t="s">
        <v>27</v>
      </c>
      <c r="B187" s="28" t="s">
        <v>188</v>
      </c>
      <c r="C187" s="29"/>
      <c r="D187" s="30"/>
      <c r="E187" s="30"/>
      <c r="F187" s="30"/>
      <c r="G187" s="30"/>
      <c r="H187" s="30"/>
      <c r="I187" s="30">
        <v>1</v>
      </c>
      <c r="J187" s="31">
        <v>1</v>
      </c>
      <c r="K187" s="1" t="str">
        <f>VLOOKUP(B187,Data!C:D,2,FALSE)</f>
        <v>Visiting Fellow, Center for Energy &amp; Environment</v>
      </c>
      <c r="L187" s="1" t="str">
        <f>IF(IFERROR(VLOOKUP(B187,Resources!A:B,2,FALSE),"")=0,"",IFERROR(VLOOKUP(B187,Resources!A:B,2,FALSE),""))</f>
        <v/>
      </c>
    </row>
    <row r="188" spans="1:12" ht="15.75" customHeight="1">
      <c r="A188" s="27" t="s">
        <v>27</v>
      </c>
      <c r="B188" s="28" t="s">
        <v>189</v>
      </c>
      <c r="C188" s="29"/>
      <c r="D188" s="30"/>
      <c r="E188" s="30"/>
      <c r="F188" s="30"/>
      <c r="G188" s="30"/>
      <c r="H188" s="30"/>
      <c r="I188" s="30">
        <v>1</v>
      </c>
      <c r="J188" s="31">
        <v>1</v>
      </c>
      <c r="K188" s="1" t="str">
        <f>VLOOKUP(B188,Data!C:D,2,FALSE)</f>
        <v>Director, Center for Law &amp; Justice</v>
      </c>
      <c r="L188" s="1" t="str">
        <f>IF(IFERROR(VLOOKUP(B188,Resources!A:B,2,FALSE),"")=0,"",IFERROR(VLOOKUP(B188,Resources!A:B,2,FALSE),""))</f>
        <v/>
      </c>
    </row>
    <row r="189" spans="1:12" ht="15.75" customHeight="1">
      <c r="A189" s="27" t="s">
        <v>27</v>
      </c>
      <c r="B189" s="28" t="s">
        <v>190</v>
      </c>
      <c r="C189" s="29"/>
      <c r="D189" s="30"/>
      <c r="E189" s="30"/>
      <c r="F189" s="30"/>
      <c r="G189" s="30"/>
      <c r="H189" s="30"/>
      <c r="I189" s="30">
        <v>1</v>
      </c>
      <c r="J189" s="31"/>
      <c r="K189" s="1" t="str">
        <f>VLOOKUP(B189,Data!C:D,2,FALSE)</f>
        <v>Senior Fellow, Center for Homeland Security &amp; Immigration</v>
      </c>
      <c r="L189" s="1" t="str">
        <f>IF(IFERROR(VLOOKUP(B189,Resources!A:B,2,FALSE),"")=0,"",IFERROR(VLOOKUP(B189,Resources!A:B,2,FALSE),""))</f>
        <v/>
      </c>
    </row>
    <row r="190" spans="1:12" ht="15.75" customHeight="1">
      <c r="A190" s="27" t="s">
        <v>27</v>
      </c>
      <c r="B190" s="28" t="s">
        <v>191</v>
      </c>
      <c r="C190" s="29"/>
      <c r="D190" s="30"/>
      <c r="E190" s="30"/>
      <c r="F190" s="30"/>
      <c r="G190" s="30"/>
      <c r="H190" s="30"/>
      <c r="I190" s="30"/>
      <c r="J190" s="31">
        <v>1</v>
      </c>
      <c r="K190" s="1" t="str">
        <f>VLOOKUP(B190,Data!C:D,2,FALSE)</f>
        <v>Senior Advisor, Center for the American Worker</v>
      </c>
      <c r="L190" s="1" t="str">
        <f>IF(IFERROR(VLOOKUP(B190,Resources!A:B,2,FALSE),"")=0,"",IFERROR(VLOOKUP(B190,Resources!A:B,2,FALSE),""))</f>
        <v/>
      </c>
    </row>
    <row r="191" spans="1:12" ht="15.75" customHeight="1">
      <c r="A191" s="27" t="s">
        <v>27</v>
      </c>
      <c r="B191" s="28" t="s">
        <v>192</v>
      </c>
      <c r="C191" s="29"/>
      <c r="D191" s="30"/>
      <c r="E191" s="30"/>
      <c r="F191" s="30"/>
      <c r="G191" s="30"/>
      <c r="H191" s="30"/>
      <c r="I191" s="30">
        <v>1</v>
      </c>
      <c r="J191" s="31">
        <v>1</v>
      </c>
      <c r="K191" s="1" t="str">
        <f>VLOOKUP(B191,Data!C:D,2,FALSE)</f>
        <v>Senior Advisor, America First Transition Project and Deputy General Counsel</v>
      </c>
      <c r="L191" s="1" t="str">
        <f>IF(IFERROR(VLOOKUP(B191,Resources!A:B,2,FALSE),"")=0,"",IFERROR(VLOOKUP(B191,Resources!A:B,2,FALSE),""))</f>
        <v/>
      </c>
    </row>
    <row r="192" spans="1:12" ht="15.75" customHeight="1">
      <c r="A192" s="27" t="s">
        <v>27</v>
      </c>
      <c r="B192" s="28" t="s">
        <v>193</v>
      </c>
      <c r="C192" s="29"/>
      <c r="D192" s="30"/>
      <c r="E192" s="30"/>
      <c r="F192" s="30"/>
      <c r="G192" s="30">
        <v>1</v>
      </c>
      <c r="H192" s="30">
        <v>1</v>
      </c>
      <c r="I192" s="30">
        <v>1</v>
      </c>
      <c r="J192" s="31">
        <v>1</v>
      </c>
      <c r="K192" s="1" t="str">
        <f>VLOOKUP(B192,Data!C:D,2,FALSE)</f>
        <v>Chair, Center for Education Opportunity</v>
      </c>
      <c r="L192" s="1" t="str">
        <f>IF(IFERROR(VLOOKUP(B192,Resources!A:B,2,FALSE),"")=0,"",IFERROR(VLOOKUP(B192,Resources!A:B,2,FALSE),""))</f>
        <v/>
      </c>
    </row>
    <row r="193" spans="1:12" ht="15.75" customHeight="1">
      <c r="A193" s="27" t="s">
        <v>27</v>
      </c>
      <c r="B193" s="28" t="s">
        <v>194</v>
      </c>
      <c r="C193" s="29"/>
      <c r="D193" s="30"/>
      <c r="E193" s="30"/>
      <c r="F193" s="30"/>
      <c r="G193" s="30"/>
      <c r="H193" s="30"/>
      <c r="I193" s="30"/>
      <c r="J193" s="31">
        <v>1</v>
      </c>
      <c r="K193" s="1" t="str">
        <f>VLOOKUP(B193,Data!C:D,2,FALSE)</f>
        <v>Deputy Director for Opportunity Zones, Center for Opportunity Now &amp; Center for American Prosperity</v>
      </c>
      <c r="L193" s="1" t="str">
        <f>IF(IFERROR(VLOOKUP(B193,Resources!A:B,2,FALSE),"")=0,"",IFERROR(VLOOKUP(B193,Resources!A:B,2,FALSE),""))</f>
        <v/>
      </c>
    </row>
    <row r="194" spans="1:12" ht="15.75" customHeight="1">
      <c r="A194" s="27" t="s">
        <v>27</v>
      </c>
      <c r="B194" s="28" t="s">
        <v>195</v>
      </c>
      <c r="C194" s="29"/>
      <c r="D194" s="30"/>
      <c r="E194" s="30"/>
      <c r="F194" s="30"/>
      <c r="G194" s="30"/>
      <c r="H194" s="30"/>
      <c r="I194" s="30">
        <v>1</v>
      </c>
      <c r="J194" s="31">
        <v>1</v>
      </c>
      <c r="K194" s="1" t="str">
        <f>VLOOKUP(B194,Data!C:D,2,FALSE)</f>
        <v>Operations Coordinator</v>
      </c>
      <c r="L194" s="1" t="str">
        <f>IF(IFERROR(VLOOKUP(B194,Resources!A:B,2,FALSE),"")=0,"",IFERROR(VLOOKUP(B194,Resources!A:B,2,FALSE),""))</f>
        <v/>
      </c>
    </row>
    <row r="195" spans="1:12" ht="15.75" customHeight="1">
      <c r="A195" s="27" t="s">
        <v>27</v>
      </c>
      <c r="B195" s="28" t="s">
        <v>196</v>
      </c>
      <c r="C195" s="29"/>
      <c r="D195" s="30"/>
      <c r="E195" s="30"/>
      <c r="F195" s="30"/>
      <c r="G195" s="30"/>
      <c r="H195" s="30"/>
      <c r="I195" s="30">
        <v>1</v>
      </c>
      <c r="J195" s="31">
        <v>1</v>
      </c>
      <c r="K195" s="1" t="str">
        <f>VLOOKUP(B195,Data!C:D,2,FALSE)</f>
        <v>Senior Advisor to the Chair of the Board and Senior Advisor, Center for the American Worker</v>
      </c>
      <c r="L195" s="1" t="str">
        <f>IF(IFERROR(VLOOKUP(B195,Resources!A:B,2,FALSE),"")=0,"",IFERROR(VLOOKUP(B195,Resources!A:B,2,FALSE),""))</f>
        <v/>
      </c>
    </row>
    <row r="196" spans="1:12" ht="15.75" customHeight="1">
      <c r="A196" s="27" t="s">
        <v>27</v>
      </c>
      <c r="B196" s="28" t="s">
        <v>197</v>
      </c>
      <c r="C196" s="29"/>
      <c r="D196" s="30"/>
      <c r="E196" s="30"/>
      <c r="F196" s="30"/>
      <c r="G196" s="30"/>
      <c r="H196" s="30">
        <v>2</v>
      </c>
      <c r="I196" s="30">
        <v>1</v>
      </c>
      <c r="J196" s="31"/>
      <c r="K196" s="1" t="str">
        <f>VLOOKUP(B196,Data!C:D,2,FALSE)</f>
        <v>Senior Fellow and Chair, China Policy Initiative</v>
      </c>
      <c r="L196" s="1" t="str">
        <f>IF(IFERROR(VLOOKUP(B196,Resources!A:B,2,FALSE),"")=0,"",IFERROR(VLOOKUP(B196,Resources!A:B,2,FALSE),""))</f>
        <v/>
      </c>
    </row>
    <row r="197" spans="1:12" ht="15.75" customHeight="1">
      <c r="A197" s="27" t="s">
        <v>27</v>
      </c>
      <c r="B197" s="28" t="s">
        <v>198</v>
      </c>
      <c r="C197" s="29"/>
      <c r="D197" s="30"/>
      <c r="E197" s="30"/>
      <c r="F197" s="30"/>
      <c r="G197" s="30"/>
      <c r="H197" s="30"/>
      <c r="I197" s="30">
        <v>1</v>
      </c>
      <c r="J197" s="31">
        <v>1</v>
      </c>
      <c r="K197" s="1" t="str">
        <f>VLOOKUP(B197,Data!C:D,2,FALSE)</f>
        <v>Senior Fellow</v>
      </c>
      <c r="L197" s="1" t="str">
        <f>IF(IFERROR(VLOOKUP(B197,Resources!A:B,2,FALSE),"")=0,"",IFERROR(VLOOKUP(B197,Resources!A:B,2,FALSE),""))</f>
        <v>https://www.desmog.com/stephen-moore/</v>
      </c>
    </row>
    <row r="198" spans="1:12" ht="15.75" customHeight="1">
      <c r="A198" s="27" t="s">
        <v>27</v>
      </c>
      <c r="B198" s="28" t="s">
        <v>199</v>
      </c>
      <c r="C198" s="29"/>
      <c r="D198" s="30"/>
      <c r="E198" s="30"/>
      <c r="F198" s="30"/>
      <c r="G198" s="30">
        <v>1</v>
      </c>
      <c r="H198" s="30">
        <v>2</v>
      </c>
      <c r="I198" s="30"/>
      <c r="J198" s="31"/>
      <c r="K198" s="1" t="str">
        <f>VLOOKUP(B198,Data!C:D,2,FALSE)</f>
        <v>Chief of Staff and Director, Center for New Frontiers</v>
      </c>
      <c r="L198" s="1" t="str">
        <f>IF(IFERROR(VLOOKUP(B198,Resources!A:B,2,FALSE),"")=0,"",IFERROR(VLOOKUP(B198,Resources!A:B,2,FALSE),""))</f>
        <v/>
      </c>
    </row>
    <row r="199" spans="1:12" ht="15.75" customHeight="1">
      <c r="A199" s="27" t="s">
        <v>27</v>
      </c>
      <c r="B199" s="28" t="s">
        <v>200</v>
      </c>
      <c r="C199" s="29"/>
      <c r="D199" s="30"/>
      <c r="E199" s="30"/>
      <c r="F199" s="30"/>
      <c r="G199" s="30"/>
      <c r="H199" s="30"/>
      <c r="I199" s="30"/>
      <c r="J199" s="31">
        <v>1</v>
      </c>
      <c r="K199" s="1" t="str">
        <f>VLOOKUP(B199,Data!C:D,2,FALSE)</f>
        <v>Development Manager</v>
      </c>
      <c r="L199" s="1" t="str">
        <f>IF(IFERROR(VLOOKUP(B199,Resources!A:B,2,FALSE),"")=0,"",IFERROR(VLOOKUP(B199,Resources!A:B,2,FALSE),""))</f>
        <v/>
      </c>
    </row>
    <row r="200" spans="1:12" ht="15.75" customHeight="1">
      <c r="A200" s="27" t="s">
        <v>27</v>
      </c>
      <c r="B200" s="28" t="s">
        <v>201</v>
      </c>
      <c r="C200" s="29"/>
      <c r="D200" s="30"/>
      <c r="E200" s="30"/>
      <c r="F200" s="30"/>
      <c r="G200" s="30"/>
      <c r="H200" s="30"/>
      <c r="I200" s="30">
        <v>1</v>
      </c>
      <c r="J200" s="31">
        <v>1</v>
      </c>
      <c r="K200" s="1" t="str">
        <f>VLOOKUP(B200,Data!C:D,2,FALSE)</f>
        <v>Director of Donor Relations</v>
      </c>
      <c r="L200" s="1" t="str">
        <f>IF(IFERROR(VLOOKUP(B200,Resources!A:B,2,FALSE),"")=0,"",IFERROR(VLOOKUP(B200,Resources!A:B,2,FALSE),""))</f>
        <v/>
      </c>
    </row>
    <row r="201" spans="1:12" ht="15.75" customHeight="1">
      <c r="A201" s="27" t="s">
        <v>27</v>
      </c>
      <c r="B201" s="28" t="s">
        <v>202</v>
      </c>
      <c r="C201" s="29"/>
      <c r="D201" s="30"/>
      <c r="E201" s="30"/>
      <c r="F201" s="30"/>
      <c r="G201" s="30"/>
      <c r="H201" s="30"/>
      <c r="I201" s="30">
        <v>1</v>
      </c>
      <c r="J201" s="31"/>
      <c r="K201" s="1" t="str">
        <f>VLOOKUP(B201,Data!C:D,2,FALSE)</f>
        <v>Senior Advisor, American Leadership Initiative</v>
      </c>
      <c r="L201" s="1" t="str">
        <f>IF(IFERROR(VLOOKUP(B201,Resources!A:B,2,FALSE),"")=0,"",IFERROR(VLOOKUP(B201,Resources!A:B,2,FALSE),""))</f>
        <v/>
      </c>
    </row>
    <row r="202" spans="1:12" ht="15.75" customHeight="1">
      <c r="A202" s="27" t="s">
        <v>27</v>
      </c>
      <c r="B202" s="28" t="s">
        <v>203</v>
      </c>
      <c r="C202" s="29"/>
      <c r="D202" s="30"/>
      <c r="E202" s="30"/>
      <c r="F202" s="30"/>
      <c r="G202" s="30"/>
      <c r="H202" s="30"/>
      <c r="I202" s="30"/>
      <c r="J202" s="31">
        <v>1</v>
      </c>
      <c r="K202" s="1" t="str">
        <f>VLOOKUP(B202,Data!C:D,2,FALSE)</f>
        <v>Senior Advisor, Office for Fiscal and Regulatory Analysis</v>
      </c>
      <c r="L202" s="1" t="str">
        <f>IF(IFERROR(VLOOKUP(B202,Resources!A:B,2,FALSE),"")=0,"",IFERROR(VLOOKUP(B202,Resources!A:B,2,FALSE),""))</f>
        <v/>
      </c>
    </row>
    <row r="203" spans="1:12" ht="15.75" customHeight="1">
      <c r="A203" s="27" t="s">
        <v>27</v>
      </c>
      <c r="B203" s="28" t="s">
        <v>204</v>
      </c>
      <c r="C203" s="29"/>
      <c r="D203" s="30"/>
      <c r="E203" s="30"/>
      <c r="F203" s="30"/>
      <c r="G203" s="30"/>
      <c r="H203" s="30"/>
      <c r="I203" s="30">
        <v>1</v>
      </c>
      <c r="J203" s="31">
        <v>1</v>
      </c>
      <c r="K203" s="1" t="str">
        <f>VLOOKUP(B203,Data!C:D,2,FALSE)</f>
        <v>Assistant Director of Digital</v>
      </c>
      <c r="L203" s="1" t="str">
        <f>IF(IFERROR(VLOOKUP(B203,Resources!A:B,2,FALSE),"")=0,"",IFERROR(VLOOKUP(B203,Resources!A:B,2,FALSE),""))</f>
        <v/>
      </c>
    </row>
    <row r="204" spans="1:12" ht="15.75" customHeight="1">
      <c r="A204" s="21" t="s">
        <v>205</v>
      </c>
      <c r="B204" s="21" t="s">
        <v>48</v>
      </c>
      <c r="C204" s="24"/>
      <c r="D204" s="25"/>
      <c r="E204" s="25"/>
      <c r="F204" s="25"/>
      <c r="G204" s="25">
        <v>1</v>
      </c>
      <c r="H204" s="25">
        <v>1</v>
      </c>
      <c r="I204" s="25">
        <v>1</v>
      </c>
      <c r="J204" s="26">
        <v>1</v>
      </c>
      <c r="K204" s="1" t="str">
        <f>VLOOKUP(B204,Data!C:D,2,FALSE)</f>
        <v>Chief Engagement Officer</v>
      </c>
      <c r="L204" s="1" t="str">
        <f>IF(IFERROR(VLOOKUP(B204,Resources!A:B,2,FALSE),"")=0,"",IFERROR(VLOOKUP(B204,Resources!A:B,2,FALSE),""))</f>
        <v/>
      </c>
    </row>
    <row r="205" spans="1:12" ht="15.75" customHeight="1">
      <c r="A205" s="27" t="s">
        <v>205</v>
      </c>
      <c r="B205" s="28" t="s">
        <v>206</v>
      </c>
      <c r="C205" s="29"/>
      <c r="D205" s="30"/>
      <c r="E205" s="30">
        <v>1</v>
      </c>
      <c r="F205" s="30">
        <v>1</v>
      </c>
      <c r="G205" s="30"/>
      <c r="H205" s="30"/>
      <c r="I205" s="30"/>
      <c r="J205" s="31"/>
      <c r="K205" s="1" t="str">
        <f>VLOOKUP(B205,Data!C:D,2,FALSE)</f>
        <v>President</v>
      </c>
      <c r="L205" s="1" t="str">
        <f>IF(IFERROR(VLOOKUP(B205,Resources!A:B,2,FALSE),"")=0,"",IFERROR(VLOOKUP(B205,Resources!A:B,2,FALSE),""))</f>
        <v/>
      </c>
    </row>
    <row r="206" spans="1:12" ht="15.75" customHeight="1">
      <c r="A206" s="27" t="s">
        <v>205</v>
      </c>
      <c r="B206" s="28" t="s">
        <v>16</v>
      </c>
      <c r="C206" s="29"/>
      <c r="D206" s="30"/>
      <c r="E206" s="30"/>
      <c r="F206" s="30"/>
      <c r="G206" s="30"/>
      <c r="H206" s="30"/>
      <c r="I206" s="30"/>
      <c r="J206" s="31">
        <v>1</v>
      </c>
      <c r="K206" s="1" t="str">
        <f>VLOOKUP(B206,Data!C:D,2,FALSE)</f>
        <v>President/CEO</v>
      </c>
      <c r="L206" s="1" t="str">
        <f>IF(IFERROR(VLOOKUP(B206,Resources!A:B,2,FALSE),"")=0,"",IFERROR(VLOOKUP(B206,Resources!A:B,2,FALSE),""))</f>
        <v>https://www.desmog.com/brooke-rollins/</v>
      </c>
    </row>
    <row r="207" spans="1:12" ht="15.75" customHeight="1">
      <c r="A207" s="27" t="s">
        <v>205</v>
      </c>
      <c r="B207" s="28" t="s">
        <v>207</v>
      </c>
      <c r="C207" s="29">
        <v>1</v>
      </c>
      <c r="D207" s="30"/>
      <c r="E207" s="30"/>
      <c r="F207" s="30"/>
      <c r="G207" s="30"/>
      <c r="H207" s="30"/>
      <c r="I207" s="30"/>
      <c r="J207" s="31"/>
      <c r="K207" s="1" t="str">
        <f>VLOOKUP(B207,Data!C:D,2,FALSE)</f>
        <v>Director</v>
      </c>
      <c r="L207" s="1" t="str">
        <f>IF(IFERROR(VLOOKUP(B207,Resources!A:B,2,FALSE),"")=0,"",IFERROR(VLOOKUP(B207,Resources!A:B,2,FALSE),""))</f>
        <v/>
      </c>
    </row>
    <row r="208" spans="1:12" ht="15.75" customHeight="1">
      <c r="A208" s="27" t="s">
        <v>205</v>
      </c>
      <c r="B208" s="28" t="s">
        <v>18</v>
      </c>
      <c r="C208" s="29"/>
      <c r="D208" s="30"/>
      <c r="E208" s="30"/>
      <c r="F208" s="30"/>
      <c r="G208" s="30">
        <v>1</v>
      </c>
      <c r="H208" s="30">
        <v>1</v>
      </c>
      <c r="I208" s="30">
        <v>1</v>
      </c>
      <c r="J208" s="31">
        <v>1</v>
      </c>
      <c r="K208" s="1" t="str">
        <f>VLOOKUP(B208,Data!C:D,2,FALSE)</f>
        <v>Secretary</v>
      </c>
      <c r="L208" s="1" t="str">
        <f>IF(IFERROR(VLOOKUP(B208,Resources!A:B,2,FALSE),"")=0,"",IFERROR(VLOOKUP(B208,Resources!A:B,2,FALSE),""))</f>
        <v/>
      </c>
    </row>
    <row r="209" spans="1:12" ht="15.75" customHeight="1">
      <c r="A209" s="27" t="s">
        <v>205</v>
      </c>
      <c r="B209" s="28" t="s">
        <v>208</v>
      </c>
      <c r="C209" s="29">
        <v>1</v>
      </c>
      <c r="D209" s="30">
        <v>1</v>
      </c>
      <c r="E209" s="30">
        <v>1</v>
      </c>
      <c r="F209" s="30"/>
      <c r="G209" s="30"/>
      <c r="H209" s="30"/>
      <c r="I209" s="30"/>
      <c r="J209" s="31"/>
      <c r="K209" s="1" t="str">
        <f>VLOOKUP(B209,Data!C:D,2,FALSE)</f>
        <v>Director</v>
      </c>
      <c r="L209" s="1" t="str">
        <f>IF(IFERROR(VLOOKUP(B209,Resources!A:B,2,FALSE),"")=0,"",IFERROR(VLOOKUP(B209,Resources!A:B,2,FALSE),""))</f>
        <v>https://www.desmog.com/harold-hamm/</v>
      </c>
    </row>
    <row r="210" spans="1:12" ht="15.75" customHeight="1">
      <c r="A210" s="27" t="s">
        <v>205</v>
      </c>
      <c r="B210" s="28" t="s">
        <v>209</v>
      </c>
      <c r="C210" s="29">
        <v>1</v>
      </c>
      <c r="D210" s="30"/>
      <c r="E210" s="30"/>
      <c r="F210" s="30"/>
      <c r="G210" s="30"/>
      <c r="H210" s="30"/>
      <c r="I210" s="30"/>
      <c r="J210" s="31"/>
      <c r="K210" s="1" t="str">
        <f>VLOOKUP(B210,Data!C:D,2,FALSE)</f>
        <v>Director</v>
      </c>
      <c r="L210" s="1" t="str">
        <f>IF(IFERROR(VLOOKUP(B210,Resources!A:B,2,FALSE),"")=0,"",IFERROR(VLOOKUP(B210,Resources!A:B,2,FALSE),""))</f>
        <v>https://www.sourcewatch.org/index.php/Nick_Ayers</v>
      </c>
    </row>
    <row r="211" spans="1:12" ht="15.75" customHeight="1">
      <c r="A211" s="27" t="s">
        <v>205</v>
      </c>
      <c r="B211" s="28" t="s">
        <v>210</v>
      </c>
      <c r="C211" s="29"/>
      <c r="D211" s="30"/>
      <c r="E211" s="30"/>
      <c r="F211" s="30"/>
      <c r="G211" s="30">
        <v>1</v>
      </c>
      <c r="H211" s="30"/>
      <c r="I211" s="30"/>
      <c r="J211" s="31"/>
      <c r="K211" s="1" t="str">
        <f>VLOOKUP(B211,Data!C:D,2,FALSE)</f>
        <v>Treasurer</v>
      </c>
      <c r="L211" s="1" t="str">
        <f>IF(IFERROR(VLOOKUP(B211,Resources!A:B,2,FALSE),"")=0,"",IFERROR(VLOOKUP(B211,Resources!A:B,2,FALSE),""))</f>
        <v/>
      </c>
    </row>
    <row r="212" spans="1:12" ht="15.75" customHeight="1">
      <c r="A212" s="27" t="s">
        <v>205</v>
      </c>
      <c r="B212" s="28" t="s">
        <v>211</v>
      </c>
      <c r="C212" s="29"/>
      <c r="D212" s="30"/>
      <c r="E212" s="30"/>
      <c r="F212" s="30"/>
      <c r="G212" s="30">
        <v>1</v>
      </c>
      <c r="H212" s="30">
        <v>1</v>
      </c>
      <c r="I212" s="30">
        <v>1</v>
      </c>
      <c r="J212" s="31">
        <v>1</v>
      </c>
      <c r="K212" s="1">
        <f>VLOOKUP(B212,Data!C:D,2,FALSE)</f>
        <v>0</v>
      </c>
      <c r="L212" s="1" t="str">
        <f>IF(IFERROR(VLOOKUP(B212,Resources!A:B,2,FALSE),"")=0,"",IFERROR(VLOOKUP(B212,Resources!A:B,2,FALSE),""))</f>
        <v/>
      </c>
    </row>
    <row r="213" spans="1:12" ht="15.75" customHeight="1">
      <c r="A213" s="27" t="s">
        <v>205</v>
      </c>
      <c r="B213" s="28" t="s">
        <v>212</v>
      </c>
      <c r="C213" s="29"/>
      <c r="D213" s="30"/>
      <c r="E213" s="30"/>
      <c r="F213" s="30"/>
      <c r="G213" s="30"/>
      <c r="H213" s="30"/>
      <c r="I213" s="30"/>
      <c r="J213" s="31">
        <v>1</v>
      </c>
      <c r="K213" s="1">
        <f>VLOOKUP(B213,Data!C:D,2,FALSE)</f>
        <v>0</v>
      </c>
      <c r="L213" s="1" t="str">
        <f>IF(IFERROR(VLOOKUP(B213,Resources!A:B,2,FALSE),"")=0,"",IFERROR(VLOOKUP(B213,Resources!A:B,2,FALSE),""))</f>
        <v/>
      </c>
    </row>
    <row r="214" spans="1:12" ht="15.75" customHeight="1">
      <c r="A214" s="27" t="s">
        <v>205</v>
      </c>
      <c r="B214" s="28" t="s">
        <v>20</v>
      </c>
      <c r="C214" s="29"/>
      <c r="D214" s="30"/>
      <c r="E214" s="30">
        <v>1</v>
      </c>
      <c r="F214" s="30">
        <v>1</v>
      </c>
      <c r="G214" s="30">
        <v>1</v>
      </c>
      <c r="H214" s="30">
        <v>1</v>
      </c>
      <c r="I214" s="30">
        <v>1</v>
      </c>
      <c r="J214" s="31">
        <v>1</v>
      </c>
      <c r="K214" s="1" t="str">
        <f>VLOOKUP(B214,Data!C:D,2,FALSE)</f>
        <v>Chair of the Board and Chair, Center for the American Worker</v>
      </c>
      <c r="L214" s="1" t="str">
        <f>IF(IFERROR(VLOOKUP(B214,Resources!A:B,2,FALSE),"")=0,"",IFERROR(VLOOKUP(B214,Resources!A:B,2,FALSE),""))</f>
        <v/>
      </c>
    </row>
    <row r="215" spans="1:12" ht="15.75" customHeight="1">
      <c r="A215" s="27" t="s">
        <v>205</v>
      </c>
      <c r="B215" s="28" t="s">
        <v>213</v>
      </c>
      <c r="C215" s="29">
        <v>1</v>
      </c>
      <c r="D215" s="30">
        <v>1</v>
      </c>
      <c r="E215" s="30">
        <v>1</v>
      </c>
      <c r="F215" s="30"/>
      <c r="G215" s="30"/>
      <c r="H215" s="30"/>
      <c r="I215" s="30"/>
      <c r="J215" s="31"/>
      <c r="K215" s="1" t="str">
        <f>VLOOKUP(B215,Data!C:D,2,FALSE)</f>
        <v>Director</v>
      </c>
      <c r="L215" s="1" t="str">
        <f>IF(IFERROR(VLOOKUP(B215,Resources!A:B,2,FALSE),"")=0,"",IFERROR(VLOOKUP(B215,Resources!A:B,2,FALSE),""))</f>
        <v/>
      </c>
    </row>
    <row r="216" spans="1:12" ht="15.75" customHeight="1">
      <c r="A216" s="27" t="s">
        <v>205</v>
      </c>
      <c r="B216" s="28" t="s">
        <v>214</v>
      </c>
      <c r="C216" s="29">
        <v>1</v>
      </c>
      <c r="D216" s="30">
        <v>1</v>
      </c>
      <c r="E216" s="30">
        <v>1</v>
      </c>
      <c r="F216" s="30"/>
      <c r="G216" s="30"/>
      <c r="H216" s="30"/>
      <c r="I216" s="30"/>
      <c r="J216" s="31"/>
      <c r="K216" s="1" t="str">
        <f>VLOOKUP(B216,Data!C:D,2,FALSE)</f>
        <v>Director, Chair</v>
      </c>
      <c r="L216" s="1" t="str">
        <f>IF(IFERROR(VLOOKUP(B216,Resources!A:B,2,FALSE),"")=0,"",IFERROR(VLOOKUP(B216,Resources!A:B,2,FALSE),""))</f>
        <v/>
      </c>
    </row>
    <row r="217" spans="1:12" ht="15.75" customHeight="1">
      <c r="A217" s="27" t="s">
        <v>205</v>
      </c>
      <c r="B217" s="28" t="s">
        <v>25</v>
      </c>
      <c r="C217" s="29"/>
      <c r="D217" s="30"/>
      <c r="E217" s="30"/>
      <c r="F217" s="30"/>
      <c r="G217" s="30">
        <v>1</v>
      </c>
      <c r="H217" s="30">
        <v>1</v>
      </c>
      <c r="I217" s="30">
        <v>1</v>
      </c>
      <c r="J217" s="31">
        <v>1</v>
      </c>
      <c r="K217" s="1" t="str">
        <f>VLOOKUP(B217,Data!C:D,2,FALSE)</f>
        <v>Board Member</v>
      </c>
      <c r="L217" s="1" t="str">
        <f>IF(IFERROR(VLOOKUP(B217,Resources!A:B,2,FALSE),"")=0,"",IFERROR(VLOOKUP(B217,Resources!A:B,2,FALSE),""))</f>
        <v>https://www.sourcewatch.org/index.php/Tim_Dunn</v>
      </c>
    </row>
    <row r="218" spans="1:12" ht="15.75" customHeight="1">
      <c r="A218" s="21" t="s">
        <v>215</v>
      </c>
      <c r="B218" s="21" t="s">
        <v>206</v>
      </c>
      <c r="C218" s="24">
        <v>1</v>
      </c>
      <c r="D218" s="25">
        <v>1</v>
      </c>
      <c r="E218" s="25"/>
      <c r="F218" s="25"/>
      <c r="G218" s="25"/>
      <c r="H218" s="25"/>
      <c r="I218" s="25"/>
      <c r="J218" s="26"/>
      <c r="K218" s="1" t="str">
        <f>VLOOKUP(B218,Data!C:D,2,FALSE)</f>
        <v>President</v>
      </c>
      <c r="L218" s="1" t="str">
        <f>IF(IFERROR(VLOOKUP(B218,Resources!A:B,2,FALSE),"")=0,"",IFERROR(VLOOKUP(B218,Resources!A:B,2,FALSE),""))</f>
        <v/>
      </c>
    </row>
    <row r="219" spans="1:12" ht="15.75" customHeight="1">
      <c r="A219" s="27" t="s">
        <v>215</v>
      </c>
      <c r="B219" s="28" t="s">
        <v>216</v>
      </c>
      <c r="C219" s="29"/>
      <c r="D219" s="30">
        <v>1</v>
      </c>
      <c r="E219" s="30"/>
      <c r="F219" s="30"/>
      <c r="G219" s="30"/>
      <c r="H219" s="30"/>
      <c r="I219" s="30"/>
      <c r="J219" s="31"/>
      <c r="K219" s="1" t="str">
        <f>VLOOKUP(B219,Data!C:D,2,FALSE)</f>
        <v>Director of Communications</v>
      </c>
      <c r="L219" s="1" t="str">
        <f>IF(IFERROR(VLOOKUP(B219,Resources!A:B,2,FALSE),"")=0,"",IFERROR(VLOOKUP(B219,Resources!A:B,2,FALSE),""))</f>
        <v/>
      </c>
    </row>
    <row r="220" spans="1:12" ht="15.75" customHeight="1">
      <c r="A220" s="27" t="s">
        <v>215</v>
      </c>
      <c r="B220" s="28" t="s">
        <v>217</v>
      </c>
      <c r="C220" s="29"/>
      <c r="D220" s="30"/>
      <c r="E220" s="30"/>
      <c r="F220" s="30">
        <v>1</v>
      </c>
      <c r="G220" s="30"/>
      <c r="H220" s="30"/>
      <c r="I220" s="30"/>
      <c r="J220" s="31"/>
      <c r="K220" s="1" t="str">
        <f>VLOOKUP(B220,Data!C:D,2,FALSE)</f>
        <v>Digital Director</v>
      </c>
      <c r="L220" s="1" t="str">
        <f>IF(IFERROR(VLOOKUP(B220,Resources!A:B,2,FALSE),"")=0,"",IFERROR(VLOOKUP(B220,Resources!A:B,2,FALSE),""))</f>
        <v/>
      </c>
    </row>
    <row r="221" spans="1:12" ht="15.75" customHeight="1">
      <c r="A221" s="27" t="s">
        <v>215</v>
      </c>
      <c r="B221" s="28" t="s">
        <v>210</v>
      </c>
      <c r="C221" s="29">
        <v>1</v>
      </c>
      <c r="D221" s="30">
        <v>1</v>
      </c>
      <c r="E221" s="30">
        <v>1</v>
      </c>
      <c r="F221" s="30">
        <v>1</v>
      </c>
      <c r="G221" s="30"/>
      <c r="H221" s="30"/>
      <c r="I221" s="30"/>
      <c r="J221" s="31"/>
      <c r="K221" s="1" t="str">
        <f>VLOOKUP(B221,Data!C:D,2,FALSE)</f>
        <v>Treasurer</v>
      </c>
      <c r="L221" s="1" t="str">
        <f>IF(IFERROR(VLOOKUP(B221,Resources!A:B,2,FALSE),"")=0,"",IFERROR(VLOOKUP(B221,Resources!A:B,2,FALSE),""))</f>
        <v/>
      </c>
    </row>
    <row r="222" spans="1:12" ht="15.75" customHeight="1">
      <c r="A222" s="27" t="s">
        <v>215</v>
      </c>
      <c r="B222" s="28" t="s">
        <v>218</v>
      </c>
      <c r="C222" s="29"/>
      <c r="D222" s="30">
        <v>1</v>
      </c>
      <c r="E222" s="30"/>
      <c r="F222" s="30"/>
      <c r="G222" s="30"/>
      <c r="H222" s="30"/>
      <c r="I222" s="30"/>
      <c r="J222" s="31"/>
      <c r="K222" s="1" t="str">
        <f>VLOOKUP(B222,Data!C:D,2,FALSE)</f>
        <v>Director of Development</v>
      </c>
      <c r="L222" s="1" t="str">
        <f>IF(IFERROR(VLOOKUP(B222,Resources!A:B,2,FALSE),"")=0,"",IFERROR(VLOOKUP(B222,Resources!A:B,2,FALSE),""))</f>
        <v/>
      </c>
    </row>
    <row r="223" spans="1:12" ht="15.75" customHeight="1">
      <c r="A223" s="27" t="s">
        <v>215</v>
      </c>
      <c r="B223" s="28" t="s">
        <v>219</v>
      </c>
      <c r="C223" s="29"/>
      <c r="D223" s="30"/>
      <c r="E223" s="30">
        <v>1</v>
      </c>
      <c r="F223" s="30">
        <v>1</v>
      </c>
      <c r="G223" s="30"/>
      <c r="H223" s="30"/>
      <c r="I223" s="30"/>
      <c r="J223" s="31"/>
      <c r="K223" s="1" t="str">
        <f>VLOOKUP(B223,Data!C:D,2,FALSE)</f>
        <v>Director of Communications</v>
      </c>
      <c r="L223" s="1" t="str">
        <f>IF(IFERROR(VLOOKUP(B223,Resources!A:B,2,FALSE),"")=0,"",IFERROR(VLOOKUP(B223,Resources!A:B,2,FALSE),""))</f>
        <v/>
      </c>
    </row>
    <row r="224" spans="1:12" ht="15.75" customHeight="1">
      <c r="A224" s="27" t="s">
        <v>215</v>
      </c>
      <c r="B224" s="28" t="s">
        <v>220</v>
      </c>
      <c r="C224" s="29"/>
      <c r="D224" s="30"/>
      <c r="E224" s="30">
        <v>1</v>
      </c>
      <c r="F224" s="30">
        <v>1</v>
      </c>
      <c r="G224" s="30"/>
      <c r="H224" s="30"/>
      <c r="I224" s="30"/>
      <c r="J224" s="31"/>
      <c r="K224" s="1" t="str">
        <f>VLOOKUP(B224,Data!C:D,2,FALSE)</f>
        <v>Director of Development</v>
      </c>
      <c r="L224" s="1" t="str">
        <f>IF(IFERROR(VLOOKUP(B224,Resources!A:B,2,FALSE),"")=0,"",IFERROR(VLOOKUP(B224,Resources!A:B,2,FALSE),""))</f>
        <v/>
      </c>
    </row>
    <row r="225" spans="1:12" ht="15.75" customHeight="1">
      <c r="A225" s="27" t="s">
        <v>215</v>
      </c>
      <c r="B225" s="28" t="s">
        <v>221</v>
      </c>
      <c r="C225" s="29"/>
      <c r="D225" s="30"/>
      <c r="E225" s="30"/>
      <c r="F225" s="30">
        <v>1</v>
      </c>
      <c r="G225" s="30"/>
      <c r="H225" s="30"/>
      <c r="I225" s="30"/>
      <c r="J225" s="31"/>
      <c r="K225" s="1" t="str">
        <f>VLOOKUP(B225,Data!C:D,2,FALSE)</f>
        <v>Director of Programs</v>
      </c>
      <c r="L225" s="1" t="str">
        <f>IF(IFERROR(VLOOKUP(B225,Resources!A:B,2,FALSE),"")=0,"",IFERROR(VLOOKUP(B225,Resources!A:B,2,FALSE),""))</f>
        <v/>
      </c>
    </row>
    <row r="226" spans="1:12" ht="15.75" customHeight="1">
      <c r="A226" s="32" t="s">
        <v>215</v>
      </c>
      <c r="B226" s="33" t="s">
        <v>222</v>
      </c>
      <c r="C226" s="34"/>
      <c r="D226" s="35"/>
      <c r="E226" s="35">
        <v>1</v>
      </c>
      <c r="F226" s="35">
        <v>1</v>
      </c>
      <c r="G226" s="35"/>
      <c r="H226" s="35"/>
      <c r="I226" s="35"/>
      <c r="J226" s="36"/>
      <c r="K226" s="1" t="str">
        <f>VLOOKUP(B226,Data!C:D,2,FALSE)</f>
        <v>Senior Advisor</v>
      </c>
      <c r="L226" s="1" t="str">
        <f>IF(IFERROR(VLOOKUP(B226,Resources!A:B,2,FALSE),"")=0,"",IFERROR(VLOOKUP(B226,Resources!A:B,2,FALSE),""))</f>
        <v/>
      </c>
    </row>
    <row r="227" spans="1:12" ht="15.75" customHeight="1">
      <c r="K227" s="1"/>
      <c r="L227" s="1" t="str">
        <f>IF(IFERROR(VLOOKUP(B227,Resources!A:B,2,FALSE),"")=0,"",IFERROR(VLOOKUP(B227,Resources!A:B,2,FALSE),""))</f>
        <v/>
      </c>
    </row>
    <row r="228" spans="1:12" ht="15.75" customHeight="1">
      <c r="K228" s="1"/>
      <c r="L228" s="1" t="str">
        <f>IF(IFERROR(VLOOKUP(B228,Resources!A:B,2,FALSE),"")=0,"",IFERROR(VLOOKUP(B228,Resources!A:B,2,FALSE),""))</f>
        <v/>
      </c>
    </row>
    <row r="229" spans="1:12" ht="15.75" customHeight="1">
      <c r="K229" s="1"/>
      <c r="L229" s="1" t="str">
        <f>IF(IFERROR(VLOOKUP(B229,Resources!A:B,2,FALSE),"")=0,"",IFERROR(VLOOKUP(B229,Resources!A:B,2,FALSE),""))</f>
        <v/>
      </c>
    </row>
    <row r="230" spans="1:12" ht="15.75" customHeight="1">
      <c r="K230" s="1"/>
      <c r="L230" s="1" t="str">
        <f>IF(IFERROR(VLOOKUP(B230,Resources!A:B,2,FALSE),"")=0,"",IFERROR(VLOOKUP(B230,Resources!A:B,2,FALSE),""))</f>
        <v/>
      </c>
    </row>
    <row r="231" spans="1:12" ht="15.75" customHeight="1">
      <c r="K231" s="1"/>
      <c r="L231" s="1" t="str">
        <f>IF(IFERROR(VLOOKUP(B231,Resources!A:B,2,FALSE),"")=0,"",IFERROR(VLOOKUP(B231,Resources!A:B,2,FALSE),""))</f>
        <v/>
      </c>
    </row>
    <row r="232" spans="1:12" ht="15.75" customHeight="1">
      <c r="K232" s="1"/>
      <c r="L232" s="1" t="str">
        <f>IF(IFERROR(VLOOKUP(B232,Resources!A:B,2,FALSE),"")=0,"",IFERROR(VLOOKUP(B232,Resources!A:B,2,FALSE),""))</f>
        <v/>
      </c>
    </row>
    <row r="233" spans="1:12" ht="15.75" customHeight="1">
      <c r="K233" s="1"/>
      <c r="L233" s="1" t="str">
        <f>IF(IFERROR(VLOOKUP(B233,Resources!A:B,2,FALSE),"")=0,"",IFERROR(VLOOKUP(B233,Resources!A:B,2,FALSE),""))</f>
        <v/>
      </c>
    </row>
    <row r="234" spans="1:12" ht="15.75" customHeight="1">
      <c r="K234" s="1"/>
      <c r="L234" s="1" t="str">
        <f>IF(IFERROR(VLOOKUP(B234,Resources!A:B,2,FALSE),"")=0,"",IFERROR(VLOOKUP(B234,Resources!A:B,2,FALSE),""))</f>
        <v/>
      </c>
    </row>
    <row r="235" spans="1:12" ht="15.75" customHeight="1">
      <c r="K235" s="1"/>
      <c r="L235" s="1" t="str">
        <f>IF(IFERROR(VLOOKUP(B235,Resources!A:B,2,FALSE),"")=0,"",IFERROR(VLOOKUP(B235,Resources!A:B,2,FALSE),""))</f>
        <v/>
      </c>
    </row>
    <row r="236" spans="1:12" ht="15.75" customHeight="1">
      <c r="K236" s="1"/>
      <c r="L236" s="1" t="str">
        <f>IF(IFERROR(VLOOKUP(B236,Resources!A:B,2,FALSE),"")=0,"",IFERROR(VLOOKUP(B236,Resources!A:B,2,FALSE),""))</f>
        <v/>
      </c>
    </row>
    <row r="237" spans="1:12" ht="15.75" customHeight="1">
      <c r="K237" s="1"/>
      <c r="L237" s="1" t="str">
        <f>IF(IFERROR(VLOOKUP(B237,Resources!A:B,2,FALSE),"")=0,"",IFERROR(VLOOKUP(B237,Resources!A:B,2,FALSE),""))</f>
        <v/>
      </c>
    </row>
    <row r="238" spans="1:12" ht="15.75" customHeight="1">
      <c r="K238" s="1"/>
      <c r="L238" s="5"/>
    </row>
    <row r="239" spans="1:12" ht="15.75" customHeight="1">
      <c r="K239" s="1"/>
      <c r="L239" s="5"/>
    </row>
    <row r="240" spans="1:12" ht="15.75" customHeight="1">
      <c r="K240" s="1"/>
      <c r="L240" s="5"/>
    </row>
    <row r="241" spans="11:12" ht="15.75" customHeight="1">
      <c r="K241" s="1"/>
      <c r="L241" s="5"/>
    </row>
    <row r="242" spans="11:12" ht="15.75" customHeight="1">
      <c r="K242" s="1"/>
      <c r="L242" s="5"/>
    </row>
    <row r="243" spans="11:12" ht="15.75" customHeight="1">
      <c r="K243" s="1"/>
      <c r="L243" s="5"/>
    </row>
    <row r="244" spans="11:12" ht="15.75" customHeight="1">
      <c r="K244" s="1"/>
      <c r="L244" s="5"/>
    </row>
    <row r="245" spans="11:12" ht="15.75" customHeight="1">
      <c r="K245" s="1"/>
      <c r="L245" s="5"/>
    </row>
    <row r="246" spans="11:12" ht="15.75" customHeight="1">
      <c r="K246" s="1"/>
      <c r="L246" s="5"/>
    </row>
    <row r="247" spans="11:12" ht="15.75" customHeight="1">
      <c r="K247" s="1"/>
      <c r="L247" s="5"/>
    </row>
    <row r="248" spans="11:12" ht="15.75" customHeight="1">
      <c r="K248" s="1"/>
      <c r="L248" s="5"/>
    </row>
    <row r="249" spans="11:12" ht="15.75" customHeight="1">
      <c r="K249" s="1"/>
      <c r="L249" s="5"/>
    </row>
    <row r="250" spans="11:12" ht="15.75" customHeight="1">
      <c r="K250" s="1"/>
      <c r="L250" s="5"/>
    </row>
    <row r="251" spans="11:12" ht="15.75" customHeight="1">
      <c r="K251" s="1"/>
      <c r="L251" s="5"/>
    </row>
    <row r="252" spans="11:12" ht="15.75" customHeight="1">
      <c r="K252" s="1"/>
      <c r="L252" s="5"/>
    </row>
    <row r="253" spans="11:12" ht="15.75" customHeight="1">
      <c r="K253" s="1"/>
      <c r="L253" s="5"/>
    </row>
    <row r="254" spans="11:12" ht="15.75" customHeight="1">
      <c r="K254" s="1"/>
      <c r="L254" s="5"/>
    </row>
    <row r="255" spans="11:12" ht="15.75" customHeight="1">
      <c r="K255" s="1"/>
      <c r="L255" s="5"/>
    </row>
    <row r="256" spans="11:12" ht="15.75" customHeight="1">
      <c r="K256" s="1"/>
      <c r="L256" s="5"/>
    </row>
    <row r="257" spans="11:12" ht="15.75" customHeight="1">
      <c r="K257" s="1"/>
      <c r="L257" s="5"/>
    </row>
    <row r="258" spans="11:12" ht="15.75" customHeight="1">
      <c r="K258" s="1"/>
      <c r="L258" s="5"/>
    </row>
    <row r="259" spans="11:12" ht="15.75" customHeight="1">
      <c r="K259" s="1"/>
      <c r="L259" s="5"/>
    </row>
    <row r="260" spans="11:12" ht="15.75" customHeight="1">
      <c r="K260" s="1"/>
      <c r="L260" s="5"/>
    </row>
    <row r="261" spans="11:12" ht="15.75" customHeight="1">
      <c r="K261" s="1"/>
      <c r="L261" s="5"/>
    </row>
    <row r="262" spans="11:12" ht="15.75" customHeight="1">
      <c r="K262" s="1"/>
      <c r="L262" s="5"/>
    </row>
    <row r="263" spans="11:12" ht="15.75" customHeight="1">
      <c r="K263" s="1"/>
      <c r="L263" s="5"/>
    </row>
    <row r="264" spans="11:12" ht="15.75" customHeight="1">
      <c r="K264" s="1"/>
      <c r="L264" s="5"/>
    </row>
    <row r="265" spans="11:12" ht="15.75" customHeight="1">
      <c r="K265" s="1"/>
      <c r="L265" s="5"/>
    </row>
    <row r="266" spans="11:12" ht="15.75" customHeight="1">
      <c r="K266" s="1"/>
      <c r="L266" s="5"/>
    </row>
    <row r="267" spans="11:12" ht="15.75" customHeight="1">
      <c r="K267" s="1"/>
      <c r="L267" s="5"/>
    </row>
    <row r="268" spans="11:12" ht="15.75" customHeight="1">
      <c r="K268" s="1"/>
      <c r="L268" s="5"/>
    </row>
    <row r="269" spans="11:12" ht="15.75" customHeight="1">
      <c r="K269" s="1"/>
      <c r="L269" s="5"/>
    </row>
    <row r="270" spans="11:12" ht="15.75" customHeight="1">
      <c r="K270" s="1"/>
      <c r="L270" s="5"/>
    </row>
    <row r="271" spans="11:12" ht="15.75" customHeight="1">
      <c r="K271" s="1"/>
      <c r="L271" s="5"/>
    </row>
    <row r="272" spans="11:12" ht="15.75" customHeight="1">
      <c r="K272" s="1"/>
      <c r="L272" s="5"/>
    </row>
    <row r="273" spans="11:12" ht="15.75" customHeight="1">
      <c r="K273" s="1"/>
      <c r="L273" s="5"/>
    </row>
    <row r="274" spans="11:12" ht="15.75" customHeight="1">
      <c r="K274" s="1"/>
      <c r="L274" s="5"/>
    </row>
    <row r="275" spans="11:12" ht="15.75" customHeight="1">
      <c r="K275" s="1"/>
      <c r="L275" s="5"/>
    </row>
    <row r="276" spans="11:12" ht="15.75" customHeight="1">
      <c r="K276" s="1"/>
      <c r="L276" s="5"/>
    </row>
    <row r="277" spans="11:12" ht="15.75" customHeight="1">
      <c r="K277" s="1"/>
      <c r="L277" s="5"/>
    </row>
    <row r="278" spans="11:12" ht="15.75" customHeight="1">
      <c r="K278" s="1"/>
      <c r="L278" s="5"/>
    </row>
    <row r="279" spans="11:12" ht="15.75" customHeight="1">
      <c r="K279" s="1"/>
      <c r="L279" s="5"/>
    </row>
    <row r="280" spans="11:12" ht="15.75" customHeight="1">
      <c r="K280" s="1"/>
      <c r="L280" s="5"/>
    </row>
    <row r="281" spans="11:12" ht="15.75" customHeight="1">
      <c r="K281" s="1"/>
      <c r="L281" s="5"/>
    </row>
    <row r="282" spans="11:12" ht="15.75" customHeight="1">
      <c r="K282" s="1"/>
      <c r="L282" s="5"/>
    </row>
    <row r="283" spans="11:12" ht="15.75" customHeight="1">
      <c r="K283" s="1"/>
      <c r="L283" s="5"/>
    </row>
    <row r="284" spans="11:12" ht="15.75" customHeight="1">
      <c r="K284" s="1"/>
      <c r="L284" s="5"/>
    </row>
    <row r="285" spans="11:12" ht="15.75" customHeight="1">
      <c r="K285" s="1"/>
      <c r="L285" s="5"/>
    </row>
    <row r="286" spans="11:12" ht="15.75" customHeight="1">
      <c r="K286" s="1"/>
      <c r="L286" s="5"/>
    </row>
    <row r="287" spans="11:12" ht="15.75" customHeight="1">
      <c r="K287" s="1"/>
      <c r="L287" s="5"/>
    </row>
    <row r="288" spans="11:12" ht="15.75" customHeight="1">
      <c r="K288" s="1"/>
      <c r="L288" s="5"/>
    </row>
    <row r="289" spans="11:12" ht="15.75" customHeight="1">
      <c r="K289" s="1"/>
      <c r="L289" s="5"/>
    </row>
    <row r="290" spans="11:12" ht="15.75" customHeight="1">
      <c r="K290" s="1"/>
      <c r="L290" s="5"/>
    </row>
    <row r="291" spans="11:12" ht="15.75" customHeight="1">
      <c r="K291" s="1"/>
      <c r="L291" s="5"/>
    </row>
    <row r="292" spans="11:12" ht="15.75" customHeight="1">
      <c r="K292" s="1"/>
      <c r="L292" s="5"/>
    </row>
    <row r="293" spans="11:12" ht="15.75" customHeight="1">
      <c r="K293" s="1"/>
      <c r="L293" s="5"/>
    </row>
    <row r="294" spans="11:12" ht="15.75" customHeight="1">
      <c r="K294" s="1"/>
      <c r="L294" s="5"/>
    </row>
    <row r="295" spans="11:12" ht="15.75" customHeight="1">
      <c r="K295" s="1"/>
      <c r="L295" s="5"/>
    </row>
    <row r="296" spans="11:12" ht="15.75" customHeight="1">
      <c r="K296" s="1"/>
      <c r="L296" s="5"/>
    </row>
    <row r="297" spans="11:12" ht="15.75" customHeight="1">
      <c r="K297" s="1"/>
      <c r="L297" s="5"/>
    </row>
    <row r="298" spans="11:12" ht="15.75" customHeight="1">
      <c r="K298" s="1"/>
      <c r="L298" s="5"/>
    </row>
    <row r="299" spans="11:12" ht="15.75" customHeight="1">
      <c r="K299" s="1"/>
      <c r="L299" s="5"/>
    </row>
    <row r="300" spans="11:12" ht="15.75" customHeight="1">
      <c r="K300" s="1"/>
      <c r="L300" s="5"/>
    </row>
    <row r="301" spans="11:12" ht="15.75" customHeight="1">
      <c r="K301" s="1"/>
      <c r="L301" s="5"/>
    </row>
    <row r="302" spans="11:12" ht="15.75" customHeight="1">
      <c r="K302" s="1"/>
      <c r="L302" s="5"/>
    </row>
    <row r="303" spans="11:12" ht="15.75" customHeight="1">
      <c r="K303" s="1"/>
      <c r="L303" s="5"/>
    </row>
    <row r="304" spans="11:12" ht="15.75" customHeight="1">
      <c r="K304" s="1"/>
      <c r="L304" s="5"/>
    </row>
    <row r="305" spans="11:12" ht="15.75" customHeight="1">
      <c r="K305" s="1"/>
      <c r="L305" s="5"/>
    </row>
    <row r="306" spans="11:12" ht="15.75" customHeight="1">
      <c r="K306" s="1"/>
      <c r="L306" s="5"/>
    </row>
    <row r="307" spans="11:12" ht="15.75" customHeight="1">
      <c r="K307" s="1"/>
      <c r="L307" s="5"/>
    </row>
    <row r="308" spans="11:12" ht="15.75" customHeight="1">
      <c r="K308" s="1"/>
      <c r="L308" s="5"/>
    </row>
    <row r="309" spans="11:12" ht="15.75" customHeight="1">
      <c r="K309" s="1"/>
      <c r="L309" s="5"/>
    </row>
    <row r="310" spans="11:12" ht="15.75" customHeight="1">
      <c r="K310" s="1"/>
      <c r="L310" s="5"/>
    </row>
    <row r="311" spans="11:12" ht="15.75" customHeight="1">
      <c r="K311" s="1"/>
      <c r="L311" s="5"/>
    </row>
    <row r="312" spans="11:12" ht="15.75" customHeight="1">
      <c r="K312" s="1"/>
      <c r="L312" s="5"/>
    </row>
    <row r="313" spans="11:12" ht="15.75" customHeight="1">
      <c r="K313" s="1"/>
      <c r="L313" s="5"/>
    </row>
    <row r="314" spans="11:12" ht="15.75" customHeight="1">
      <c r="K314" s="1"/>
      <c r="L314" s="5"/>
    </row>
    <row r="315" spans="11:12" ht="15.75" customHeight="1">
      <c r="K315" s="1"/>
      <c r="L315" s="5"/>
    </row>
    <row r="316" spans="11:12" ht="15.75" customHeight="1">
      <c r="K316" s="1"/>
      <c r="L316" s="5"/>
    </row>
    <row r="317" spans="11:12" ht="15.75" customHeight="1">
      <c r="K317" s="1"/>
      <c r="L317" s="5"/>
    </row>
    <row r="318" spans="11:12" ht="15.75" customHeight="1">
      <c r="K318" s="1"/>
      <c r="L318" s="5"/>
    </row>
    <row r="319" spans="11:12" ht="15.75" customHeight="1">
      <c r="K319" s="1"/>
      <c r="L319" s="5"/>
    </row>
    <row r="320" spans="11:12" ht="15.75" customHeight="1">
      <c r="K320" s="1"/>
      <c r="L320" s="5"/>
    </row>
    <row r="321" spans="11:12" ht="15.75" customHeight="1">
      <c r="K321" s="1"/>
      <c r="L321" s="5"/>
    </row>
    <row r="322" spans="11:12" ht="15.75" customHeight="1">
      <c r="K322" s="1"/>
      <c r="L322" s="5"/>
    </row>
    <row r="323" spans="11:12" ht="15.75" customHeight="1">
      <c r="K323" s="1"/>
      <c r="L323" s="5"/>
    </row>
    <row r="324" spans="11:12" ht="15.75" customHeight="1">
      <c r="K324" s="1"/>
      <c r="L324" s="5"/>
    </row>
    <row r="325" spans="11:12" ht="15.75" customHeight="1">
      <c r="K325" s="1"/>
      <c r="L325" s="5"/>
    </row>
    <row r="326" spans="11:12" ht="15.75" customHeight="1">
      <c r="K326" s="1"/>
      <c r="L326" s="5"/>
    </row>
    <row r="327" spans="11:12" ht="15.75" customHeight="1">
      <c r="K327" s="1"/>
      <c r="L327" s="5"/>
    </row>
    <row r="328" spans="11:12" ht="15.75" customHeight="1">
      <c r="K328" s="1"/>
      <c r="L328" s="5"/>
    </row>
    <row r="329" spans="11:12" ht="15.75" customHeight="1">
      <c r="K329" s="1"/>
      <c r="L329" s="5"/>
    </row>
    <row r="330" spans="11:12" ht="15.75" customHeight="1">
      <c r="K330" s="1"/>
      <c r="L330" s="5"/>
    </row>
    <row r="331" spans="11:12" ht="15.75" customHeight="1">
      <c r="K331" s="1"/>
      <c r="L331" s="5"/>
    </row>
    <row r="332" spans="11:12" ht="15.75" customHeight="1">
      <c r="K332" s="1"/>
      <c r="L332" s="5"/>
    </row>
    <row r="333" spans="11:12" ht="15.75" customHeight="1">
      <c r="K333" s="1"/>
      <c r="L333" s="5"/>
    </row>
    <row r="334" spans="11:12" ht="15.75" customHeight="1">
      <c r="K334" s="1"/>
      <c r="L334" s="5"/>
    </row>
    <row r="335" spans="11:12" ht="15.75" customHeight="1">
      <c r="K335" s="1"/>
      <c r="L335" s="5"/>
    </row>
    <row r="336" spans="11:12" ht="15.75" customHeight="1">
      <c r="K336" s="1"/>
      <c r="L336" s="5"/>
    </row>
    <row r="337" spans="11:12" ht="15.75" customHeight="1">
      <c r="K337" s="1"/>
      <c r="L337" s="5"/>
    </row>
    <row r="338" spans="11:12" ht="15.75" customHeight="1">
      <c r="K338" s="1"/>
      <c r="L338" s="5"/>
    </row>
    <row r="339" spans="11:12" ht="15.75" customHeight="1">
      <c r="K339" s="1"/>
      <c r="L339" s="5"/>
    </row>
    <row r="340" spans="11:12" ht="15.75" customHeight="1">
      <c r="K340" s="1"/>
      <c r="L340" s="5"/>
    </row>
    <row r="341" spans="11:12" ht="15.75" customHeight="1">
      <c r="K341" s="1"/>
      <c r="L341" s="5"/>
    </row>
    <row r="342" spans="11:12" ht="15.75" customHeight="1">
      <c r="K342" s="1"/>
      <c r="L342" s="5"/>
    </row>
    <row r="343" spans="11:12" ht="15.75" customHeight="1">
      <c r="K343" s="1"/>
      <c r="L343" s="5"/>
    </row>
    <row r="344" spans="11:12" ht="15.75" customHeight="1">
      <c r="K344" s="1"/>
      <c r="L344" s="5"/>
    </row>
    <row r="345" spans="11:12" ht="15.75" customHeight="1">
      <c r="K345" s="1"/>
      <c r="L345" s="5"/>
    </row>
    <row r="346" spans="11:12" ht="15.75" customHeight="1">
      <c r="K346" s="1"/>
      <c r="L346" s="5"/>
    </row>
    <row r="347" spans="11:12" ht="15.75" customHeight="1">
      <c r="K347" s="1"/>
      <c r="L347" s="5"/>
    </row>
    <row r="348" spans="11:12" ht="15.75" customHeight="1">
      <c r="K348" s="1"/>
      <c r="L348" s="5"/>
    </row>
    <row r="349" spans="11:12" ht="15.75" customHeight="1">
      <c r="K349" s="1"/>
      <c r="L349" s="5"/>
    </row>
    <row r="350" spans="11:12" ht="15.75" customHeight="1">
      <c r="K350" s="1"/>
      <c r="L350" s="6"/>
    </row>
    <row r="351" spans="11:12" ht="15.75" customHeight="1">
      <c r="K351" s="1"/>
      <c r="L351" s="5"/>
    </row>
    <row r="352" spans="11:12" ht="15.75" customHeight="1">
      <c r="K352" s="1"/>
      <c r="L352" s="5"/>
    </row>
    <row r="353" spans="11:12" ht="15.75" customHeight="1">
      <c r="K353" s="1"/>
      <c r="L353" s="5"/>
    </row>
    <row r="354" spans="11:12" ht="15.75" customHeight="1">
      <c r="K354" s="1"/>
      <c r="L354" s="5"/>
    </row>
    <row r="355" spans="11:12" ht="15.75" customHeight="1">
      <c r="K355" s="1"/>
      <c r="L355" s="5"/>
    </row>
    <row r="356" spans="11:12" ht="15.75" customHeight="1">
      <c r="K356" s="1"/>
      <c r="L356" s="5"/>
    </row>
    <row r="357" spans="11:12" ht="15.75" customHeight="1">
      <c r="K357" s="1"/>
      <c r="L357" s="5"/>
    </row>
    <row r="358" spans="11:12" ht="15.75" customHeight="1">
      <c r="K358" s="1"/>
      <c r="L358" s="5"/>
    </row>
    <row r="359" spans="11:12" ht="15.75" customHeight="1">
      <c r="K359" s="1"/>
      <c r="L359" s="5"/>
    </row>
    <row r="360" spans="11:12" ht="15.75" customHeight="1">
      <c r="K360" s="1"/>
      <c r="L360" s="5"/>
    </row>
    <row r="361" spans="11:12" ht="15.75" customHeight="1">
      <c r="K361" s="1"/>
      <c r="L361" s="5"/>
    </row>
    <row r="362" spans="11:12" ht="15.75" customHeight="1">
      <c r="K362" s="1"/>
      <c r="L362" s="5"/>
    </row>
    <row r="363" spans="11:12" ht="15.75" customHeight="1">
      <c r="K363" s="1"/>
      <c r="L363" s="5"/>
    </row>
    <row r="364" spans="11:12" ht="15.75" customHeight="1">
      <c r="K364" s="1"/>
      <c r="L364" s="5"/>
    </row>
    <row r="365" spans="11:12" ht="15.75" customHeight="1">
      <c r="K365" s="1"/>
      <c r="L365" s="5"/>
    </row>
    <row r="366" spans="11:12" ht="15.75" customHeight="1">
      <c r="K366" s="1"/>
      <c r="L366" s="5"/>
    </row>
    <row r="367" spans="11:12" ht="15.75" customHeight="1">
      <c r="K367" s="1"/>
      <c r="L367" s="5"/>
    </row>
    <row r="368" spans="11:12" ht="15.75" customHeight="1">
      <c r="K368" s="1"/>
      <c r="L368" s="5"/>
    </row>
    <row r="369" spans="11:12" ht="15.75" customHeight="1">
      <c r="K369" s="1"/>
      <c r="L369" s="5"/>
    </row>
    <row r="370" spans="11:12" ht="15.75" customHeight="1">
      <c r="K370" s="1"/>
      <c r="L370" s="5"/>
    </row>
    <row r="371" spans="11:12" ht="15.75" customHeight="1">
      <c r="K371" s="1"/>
      <c r="L371" s="5"/>
    </row>
    <row r="372" spans="11:12" ht="15.75" customHeight="1">
      <c r="K372" s="1"/>
      <c r="L372" s="5"/>
    </row>
    <row r="373" spans="11:12" ht="15.75" customHeight="1">
      <c r="K373" s="1"/>
      <c r="L373" s="5"/>
    </row>
    <row r="374" spans="11:12" ht="15.75" customHeight="1">
      <c r="K374" s="1"/>
      <c r="L374" s="5"/>
    </row>
    <row r="375" spans="11:12" ht="15.75" customHeight="1">
      <c r="K375" s="1"/>
      <c r="L375" s="5"/>
    </row>
    <row r="376" spans="11:12" ht="15.75" customHeight="1">
      <c r="K376" s="1"/>
      <c r="L376" s="5"/>
    </row>
    <row r="377" spans="11:12" ht="15.75" customHeight="1">
      <c r="K377" s="1"/>
      <c r="L377" s="5"/>
    </row>
    <row r="378" spans="11:12" ht="15.75" customHeight="1">
      <c r="K378" s="1"/>
      <c r="L378" s="5"/>
    </row>
    <row r="379" spans="11:12" ht="15.75" customHeight="1">
      <c r="K379" s="1"/>
      <c r="L379" s="5"/>
    </row>
    <row r="380" spans="11:12" ht="15.75" customHeight="1">
      <c r="K380" s="1"/>
      <c r="L380" s="5"/>
    </row>
    <row r="381" spans="11:12" ht="15.75" customHeight="1">
      <c r="K381" s="1"/>
      <c r="L381" s="5"/>
    </row>
    <row r="382" spans="11:12" ht="15.75" customHeight="1">
      <c r="K382" s="1"/>
      <c r="L382" s="5"/>
    </row>
    <row r="383" spans="11:12" ht="15.75" customHeight="1">
      <c r="K383" s="1"/>
      <c r="L383" s="5"/>
    </row>
    <row r="384" spans="11:12" ht="15.75" customHeight="1">
      <c r="K384" s="1"/>
      <c r="L384" s="5"/>
    </row>
    <row r="385" spans="11:12" ht="15.75" customHeight="1">
      <c r="K385" s="1"/>
      <c r="L385" s="5"/>
    </row>
    <row r="386" spans="11:12" ht="15.75" customHeight="1">
      <c r="K386" s="1"/>
      <c r="L386" s="5"/>
    </row>
    <row r="387" spans="11:12" ht="15.75" customHeight="1">
      <c r="K387" s="1"/>
      <c r="L387" s="5"/>
    </row>
    <row r="388" spans="11:12" ht="15.75" customHeight="1">
      <c r="K388" s="1"/>
      <c r="L388" s="5"/>
    </row>
    <row r="389" spans="11:12" ht="15.75" customHeight="1">
      <c r="K389" s="1"/>
      <c r="L389" s="5"/>
    </row>
    <row r="390" spans="11:12" ht="15.75" customHeight="1">
      <c r="K390" s="1"/>
      <c r="L390" s="5"/>
    </row>
    <row r="391" spans="11:12" ht="15.75" customHeight="1">
      <c r="K391" s="1"/>
      <c r="L391" s="5"/>
    </row>
    <row r="392" spans="11:12" ht="15.75" customHeight="1">
      <c r="K392" s="1"/>
      <c r="L392" s="5"/>
    </row>
    <row r="393" spans="11:12" ht="15.75" customHeight="1">
      <c r="K393" s="1"/>
      <c r="L393" s="5"/>
    </row>
    <row r="394" spans="11:12" ht="15.75" customHeight="1">
      <c r="K394" s="1"/>
      <c r="L394" s="5"/>
    </row>
    <row r="395" spans="11:12" ht="15.75" customHeight="1">
      <c r="K395" s="1"/>
      <c r="L395" s="5"/>
    </row>
    <row r="396" spans="11:12" ht="15.75" customHeight="1">
      <c r="K396" s="1"/>
      <c r="L396" s="5"/>
    </row>
    <row r="397" spans="11:12" ht="15.75" customHeight="1">
      <c r="K397" s="1"/>
      <c r="L397" s="5"/>
    </row>
    <row r="398" spans="11:12" ht="15.75" customHeight="1">
      <c r="K398" s="1"/>
      <c r="L398" s="5"/>
    </row>
    <row r="399" spans="11:12" ht="15.75" customHeight="1">
      <c r="K399" s="1"/>
      <c r="L399" s="5"/>
    </row>
    <row r="400" spans="11:12" ht="15.75" customHeight="1">
      <c r="K400" s="1"/>
      <c r="L400" s="5"/>
    </row>
    <row r="401" spans="11:12" ht="15.75" customHeight="1">
      <c r="K401" s="1"/>
      <c r="L401" s="5"/>
    </row>
    <row r="402" spans="11:12" ht="15.75" customHeight="1">
      <c r="K402" s="1"/>
      <c r="L402" s="5"/>
    </row>
    <row r="403" spans="11:12" ht="15.75" customHeight="1">
      <c r="K403" s="1"/>
      <c r="L403" s="5"/>
    </row>
    <row r="404" spans="11:12" ht="15.75" customHeight="1">
      <c r="K404" s="1"/>
      <c r="L404" s="5"/>
    </row>
    <row r="405" spans="11:12" ht="15.75" customHeight="1">
      <c r="K405" s="1"/>
      <c r="L405" s="5"/>
    </row>
    <row r="406" spans="11:12" ht="15.75" customHeight="1">
      <c r="K406" s="1"/>
      <c r="L406" s="5"/>
    </row>
    <row r="407" spans="11:12" ht="15.75" customHeight="1">
      <c r="K407" s="1"/>
      <c r="L407" s="5"/>
    </row>
    <row r="408" spans="11:12" ht="15.75" customHeight="1">
      <c r="K408" s="1"/>
      <c r="L408" s="5"/>
    </row>
    <row r="409" spans="11:12" ht="15.75" customHeight="1">
      <c r="K409" s="1"/>
      <c r="L409" s="5"/>
    </row>
    <row r="410" spans="11:12" ht="15.75" customHeight="1">
      <c r="K410" s="1"/>
      <c r="L410" s="5"/>
    </row>
    <row r="411" spans="11:12" ht="15.75" customHeight="1">
      <c r="K411" s="1"/>
      <c r="L411" s="5"/>
    </row>
    <row r="412" spans="11:12" ht="15.75" customHeight="1">
      <c r="K412" s="1"/>
      <c r="L412" s="5"/>
    </row>
    <row r="413" spans="11:12" ht="15.75" customHeight="1">
      <c r="K413" s="1"/>
      <c r="L413" s="5"/>
    </row>
    <row r="414" spans="11:12" ht="15.75" customHeight="1">
      <c r="K414" s="1"/>
      <c r="L414" s="5"/>
    </row>
    <row r="415" spans="11:12" ht="15.75" customHeight="1">
      <c r="K415" s="1"/>
      <c r="L415" s="5"/>
    </row>
    <row r="416" spans="11:12" ht="15.75" customHeight="1">
      <c r="K416" s="1"/>
      <c r="L416" s="5"/>
    </row>
    <row r="417" spans="1:12" ht="15.75" customHeight="1">
      <c r="K417" s="1"/>
      <c r="L417" s="5"/>
    </row>
    <row r="418" spans="1:12" ht="15.75" customHeight="1">
      <c r="K418" s="1"/>
      <c r="L418" s="5"/>
    </row>
    <row r="419" spans="1:12" ht="15.75" customHeight="1">
      <c r="K419" s="1"/>
      <c r="L419" s="5"/>
    </row>
    <row r="420" spans="1:12" ht="15.75" customHeight="1">
      <c r="A420" s="2"/>
      <c r="K420" s="1"/>
      <c r="L420" s="1"/>
    </row>
    <row r="421" spans="1:12" ht="15.75" customHeight="1">
      <c r="K421" s="1"/>
      <c r="L421" s="1"/>
    </row>
    <row r="422" spans="1:12" ht="15.75" customHeight="1">
      <c r="K422" s="3"/>
      <c r="L422" s="3"/>
    </row>
    <row r="423" spans="1:12" ht="15.75" customHeight="1">
      <c r="K423" s="1"/>
      <c r="L423" s="5"/>
    </row>
    <row r="424" spans="1:12" ht="15.75" customHeight="1">
      <c r="K424" s="1"/>
      <c r="L424" s="5"/>
    </row>
    <row r="425" spans="1:12" ht="15.75" customHeight="1">
      <c r="K425" s="1"/>
      <c r="L425" s="5"/>
    </row>
    <row r="426" spans="1:12" ht="15.75" customHeight="1">
      <c r="K426" s="1"/>
      <c r="L426" s="5"/>
    </row>
    <row r="427" spans="1:12" ht="15.75" customHeight="1">
      <c r="K427" s="1"/>
      <c r="L427" s="5"/>
    </row>
    <row r="428" spans="1:12" ht="15.75" customHeight="1">
      <c r="K428" s="1"/>
      <c r="L428" s="5"/>
    </row>
    <row r="429" spans="1:12" ht="15.75" customHeight="1">
      <c r="K429" s="1"/>
      <c r="L429" s="5"/>
    </row>
    <row r="430" spans="1:12" ht="15.75" customHeight="1">
      <c r="K430" s="1"/>
      <c r="L430" s="5"/>
    </row>
    <row r="431" spans="1:12" ht="15.75" customHeight="1">
      <c r="K431" s="1"/>
      <c r="L431" s="5"/>
    </row>
    <row r="432" spans="1:12" ht="15.75" customHeight="1">
      <c r="K432" s="1"/>
      <c r="L432" s="5"/>
    </row>
    <row r="433" spans="11:12" ht="15.75" customHeight="1">
      <c r="K433" s="1"/>
      <c r="L433" s="6"/>
    </row>
    <row r="434" spans="11:12" ht="15.75" customHeight="1">
      <c r="K434" s="1"/>
      <c r="L434" s="6"/>
    </row>
    <row r="435" spans="11:12" ht="15.75" customHeight="1">
      <c r="K435" s="1"/>
      <c r="L435" s="5"/>
    </row>
    <row r="436" spans="11:12" ht="15.75" customHeight="1">
      <c r="K436" s="1"/>
      <c r="L436" s="5"/>
    </row>
    <row r="437" spans="11:12" ht="15.75" customHeight="1">
      <c r="K437" s="1"/>
      <c r="L437" s="5"/>
    </row>
    <row r="438" spans="11:12" ht="15.75" customHeight="1">
      <c r="K438" s="1"/>
      <c r="L438" s="5"/>
    </row>
    <row r="439" spans="11:12" ht="15.75" customHeight="1">
      <c r="K439" s="1"/>
      <c r="L439" s="5"/>
    </row>
    <row r="440" spans="11:12" ht="15.75" customHeight="1">
      <c r="K440" s="1"/>
      <c r="L440" s="5"/>
    </row>
    <row r="441" spans="11:12" ht="15.75" customHeight="1">
      <c r="K441" s="1"/>
      <c r="L441" s="5"/>
    </row>
    <row r="442" spans="11:12" ht="15.75" customHeight="1">
      <c r="K442" s="1"/>
      <c r="L442" s="5"/>
    </row>
    <row r="443" spans="11:12" ht="15.75" customHeight="1">
      <c r="K443" s="1"/>
      <c r="L443" s="5"/>
    </row>
    <row r="444" spans="11:12" ht="15.75" customHeight="1">
      <c r="K444" s="1"/>
      <c r="L444" s="5"/>
    </row>
    <row r="445" spans="11:12" ht="15.75" customHeight="1">
      <c r="K445" s="1"/>
      <c r="L445" s="5"/>
    </row>
    <row r="446" spans="11:12" ht="15.75" customHeight="1">
      <c r="K446" s="1"/>
      <c r="L446" s="6"/>
    </row>
    <row r="447" spans="11:12" ht="15.75" customHeight="1">
      <c r="K447" s="1"/>
      <c r="L447" s="5"/>
    </row>
    <row r="448" spans="11:12" ht="15.75" customHeight="1">
      <c r="K448" s="1"/>
      <c r="L448" s="5"/>
    </row>
    <row r="449" spans="11:12" ht="15.75" customHeight="1">
      <c r="K449" s="1"/>
      <c r="L449" s="5"/>
    </row>
    <row r="450" spans="11:12" ht="15.75" customHeight="1">
      <c r="K450" s="1"/>
      <c r="L450" s="5"/>
    </row>
    <row r="451" spans="11:12" ht="15.75" customHeight="1">
      <c r="K451" s="1"/>
      <c r="L451" s="5"/>
    </row>
    <row r="452" spans="11:12" ht="15.75" customHeight="1">
      <c r="K452" s="1"/>
      <c r="L452" s="5"/>
    </row>
    <row r="453" spans="11:12" ht="15.75" customHeight="1">
      <c r="K453" s="1"/>
      <c r="L453" s="5"/>
    </row>
    <row r="454" spans="11:12" ht="15.75" customHeight="1">
      <c r="K454" s="1"/>
      <c r="L454" s="5"/>
    </row>
    <row r="455" spans="11:12" ht="15.75" customHeight="1">
      <c r="K455" s="1"/>
      <c r="L455" s="5"/>
    </row>
    <row r="456" spans="11:12" ht="15.75" customHeight="1">
      <c r="K456" s="1"/>
      <c r="L456" s="5"/>
    </row>
    <row r="457" spans="11:12" ht="15.75" customHeight="1">
      <c r="K457" s="1"/>
      <c r="L457" s="5"/>
    </row>
    <row r="458" spans="11:12" ht="15.75" customHeight="1">
      <c r="K458" s="1"/>
      <c r="L458" s="5"/>
    </row>
    <row r="459" spans="11:12" ht="15.75" customHeight="1">
      <c r="K459" s="1"/>
      <c r="L459" s="5"/>
    </row>
    <row r="460" spans="11:12" ht="15.75" customHeight="1">
      <c r="K460" s="1"/>
      <c r="L460" s="5"/>
    </row>
    <row r="461" spans="11:12" ht="15.75" customHeight="1">
      <c r="K461" s="1"/>
      <c r="L461" s="5"/>
    </row>
    <row r="462" spans="11:12" ht="15.75" customHeight="1">
      <c r="K462" s="1"/>
      <c r="L462" s="5"/>
    </row>
    <row r="463" spans="11:12" ht="15.75" customHeight="1">
      <c r="K463" s="1"/>
      <c r="L463" s="5"/>
    </row>
    <row r="464" spans="11:12" ht="15.75" customHeight="1">
      <c r="K464" s="1"/>
      <c r="L464" s="5"/>
    </row>
    <row r="465" spans="1:12" ht="15.75" customHeight="1">
      <c r="K465" s="1"/>
      <c r="L465" s="1"/>
    </row>
    <row r="466" spans="1:12" ht="15.75" customHeight="1">
      <c r="A466" s="2"/>
      <c r="K466" s="1"/>
      <c r="L466" s="1"/>
    </row>
    <row r="467" spans="1:12" ht="15.75" customHeight="1">
      <c r="K467" s="1"/>
      <c r="L467" s="1"/>
    </row>
    <row r="468" spans="1:12" ht="15.75" customHeight="1">
      <c r="K468" s="3"/>
      <c r="L468" s="3"/>
    </row>
    <row r="469" spans="1:12" ht="15.75" customHeight="1">
      <c r="K469" s="1"/>
      <c r="L469" s="5"/>
    </row>
    <row r="470" spans="1:12" ht="15.75" customHeight="1">
      <c r="K470" s="1"/>
      <c r="L470" s="5"/>
    </row>
    <row r="471" spans="1:12" ht="15.75" customHeight="1">
      <c r="K471" s="1"/>
      <c r="L471" s="5"/>
    </row>
    <row r="472" spans="1:12" ht="15.75" customHeight="1">
      <c r="K472" s="1"/>
      <c r="L472" s="5"/>
    </row>
    <row r="473" spans="1:12" ht="15.75" customHeight="1">
      <c r="K473" s="1"/>
      <c r="L473" s="5"/>
    </row>
    <row r="474" spans="1:12" ht="15.75" customHeight="1">
      <c r="K474" s="1"/>
      <c r="L474" s="5"/>
    </row>
    <row r="475" spans="1:12" ht="15.75" customHeight="1">
      <c r="K475" s="1"/>
      <c r="L475" s="5"/>
    </row>
    <row r="476" spans="1:12" ht="15.75" customHeight="1">
      <c r="K476" s="1"/>
      <c r="L476" s="5"/>
    </row>
    <row r="477" spans="1:12" ht="15.75" customHeight="1">
      <c r="K477" s="1"/>
      <c r="L477" s="5"/>
    </row>
    <row r="478" spans="1:12" ht="15.75" customHeight="1">
      <c r="K478" s="1"/>
      <c r="L478" s="5"/>
    </row>
    <row r="479" spans="1:12" ht="15.75" customHeight="1">
      <c r="K479" s="1"/>
      <c r="L479" s="5"/>
    </row>
    <row r="480" spans="1:12" ht="15.75" customHeight="1">
      <c r="K480" s="1"/>
      <c r="L480" s="5"/>
    </row>
    <row r="481" spans="11:12" ht="15.75" customHeight="1">
      <c r="K481" s="1"/>
      <c r="L481" s="5"/>
    </row>
    <row r="482" spans="11:12" ht="15.75" customHeight="1">
      <c r="K482" s="1"/>
      <c r="L482" s="5"/>
    </row>
    <row r="483" spans="11:12" ht="15.75" customHeight="1">
      <c r="K483" s="1"/>
      <c r="L483" s="5"/>
    </row>
    <row r="484" spans="11:12" ht="15.75" customHeight="1">
      <c r="K484" s="1"/>
      <c r="L484" s="6"/>
    </row>
    <row r="485" spans="11:12" ht="15.75" customHeight="1">
      <c r="K485" s="1"/>
      <c r="L485" s="5"/>
    </row>
    <row r="486" spans="11:12" ht="15.75" customHeight="1">
      <c r="K486" s="1"/>
      <c r="L486" s="5"/>
    </row>
    <row r="487" spans="11:12" ht="15.75" customHeight="1">
      <c r="K487" s="1"/>
      <c r="L487" s="5"/>
    </row>
    <row r="488" spans="11:12" ht="15.75" customHeight="1">
      <c r="K488" s="1"/>
      <c r="L488" s="5"/>
    </row>
    <row r="489" spans="11:12" ht="15.75" customHeight="1">
      <c r="K489" s="1"/>
      <c r="L489" s="5"/>
    </row>
    <row r="490" spans="11:12" ht="15.75" customHeight="1">
      <c r="K490" s="1"/>
      <c r="L490" s="5"/>
    </row>
    <row r="491" spans="11:12" ht="15.75" customHeight="1">
      <c r="K491" s="1"/>
      <c r="L491" s="6"/>
    </row>
    <row r="492" spans="11:12" ht="15.75" customHeight="1">
      <c r="K492" s="1"/>
      <c r="L492" s="5"/>
    </row>
    <row r="493" spans="11:12" ht="15.75" customHeight="1">
      <c r="K493" s="1"/>
      <c r="L493" s="5"/>
    </row>
    <row r="494" spans="11:12" ht="15.75" customHeight="1">
      <c r="K494" s="1"/>
      <c r="L494" s="5"/>
    </row>
    <row r="495" spans="11:12" ht="15.75" customHeight="1">
      <c r="K495" s="1"/>
      <c r="L495" s="5"/>
    </row>
    <row r="496" spans="11:12" ht="15.75" customHeight="1">
      <c r="K496" s="1"/>
      <c r="L496" s="5"/>
    </row>
    <row r="497" spans="11:12" ht="15.75" customHeight="1">
      <c r="K497" s="1"/>
      <c r="L497" s="5"/>
    </row>
    <row r="498" spans="11:12" ht="15.75" customHeight="1">
      <c r="K498" s="1"/>
      <c r="L498" s="5"/>
    </row>
    <row r="499" spans="11:12" ht="15.75" customHeight="1">
      <c r="K499" s="1"/>
      <c r="L499" s="5"/>
    </row>
    <row r="500" spans="11:12" ht="15.75" customHeight="1">
      <c r="K500" s="1"/>
      <c r="L500" s="5"/>
    </row>
    <row r="501" spans="11:12" ht="15.75" customHeight="1">
      <c r="K501" s="1"/>
      <c r="L501" s="5"/>
    </row>
    <row r="502" spans="11:12" ht="15.75" customHeight="1">
      <c r="K502" s="1"/>
      <c r="L502" s="5"/>
    </row>
    <row r="503" spans="11:12" ht="15.75" customHeight="1">
      <c r="K503" s="1"/>
      <c r="L503" s="5"/>
    </row>
    <row r="504" spans="11:12" ht="15.75" customHeight="1">
      <c r="K504" s="1"/>
      <c r="L504" s="6"/>
    </row>
    <row r="505" spans="11:12" ht="15.75" customHeight="1">
      <c r="K505" s="1"/>
      <c r="L505" s="5"/>
    </row>
    <row r="506" spans="11:12" ht="15.75" customHeight="1">
      <c r="K506" s="1"/>
      <c r="L506" s="5"/>
    </row>
    <row r="507" spans="11:12" ht="15.75" customHeight="1">
      <c r="K507" s="1"/>
      <c r="L507" s="5"/>
    </row>
    <row r="508" spans="11:12" ht="15.75" customHeight="1">
      <c r="K508" s="1"/>
      <c r="L508" s="5"/>
    </row>
    <row r="509" spans="11:12" ht="15.75" customHeight="1">
      <c r="K509" s="1"/>
      <c r="L509" s="5"/>
    </row>
    <row r="510" spans="11:12" ht="15.75" customHeight="1">
      <c r="K510" s="1"/>
      <c r="L510" s="5"/>
    </row>
    <row r="511" spans="11:12" ht="15.75" customHeight="1">
      <c r="K511" s="1"/>
      <c r="L511" s="5"/>
    </row>
    <row r="512" spans="11:12" ht="15.75" customHeight="1">
      <c r="K512" s="1"/>
      <c r="L512" s="5"/>
    </row>
    <row r="513" spans="11:12" ht="15.75" customHeight="1">
      <c r="K513" s="1"/>
      <c r="L513" s="5"/>
    </row>
    <row r="514" spans="11:12" ht="15.75" customHeight="1">
      <c r="K514" s="1"/>
      <c r="L514" s="5"/>
    </row>
    <row r="515" spans="11:12" ht="15.75" customHeight="1">
      <c r="K515" s="1"/>
      <c r="L515" s="5"/>
    </row>
    <row r="516" spans="11:12" ht="15.75" customHeight="1">
      <c r="K516" s="1"/>
      <c r="L516" s="5"/>
    </row>
    <row r="517" spans="11:12" ht="15.75" customHeight="1">
      <c r="K517" s="1"/>
      <c r="L517" s="5"/>
    </row>
    <row r="518" spans="11:12" ht="15.75" customHeight="1">
      <c r="K518" s="1"/>
      <c r="L518" s="5"/>
    </row>
    <row r="519" spans="11:12" ht="15.75" customHeight="1">
      <c r="K519" s="1"/>
      <c r="L519" s="5"/>
    </row>
    <row r="520" spans="11:12" ht="15.75" customHeight="1">
      <c r="K520" s="1"/>
      <c r="L520" s="5"/>
    </row>
    <row r="521" spans="11:12" ht="15.75" customHeight="1">
      <c r="K521" s="1"/>
      <c r="L521" s="5"/>
    </row>
    <row r="522" spans="11:12" ht="15.75" customHeight="1">
      <c r="K522" s="1"/>
      <c r="L522" s="5"/>
    </row>
    <row r="523" spans="11:12" ht="15.75" customHeight="1">
      <c r="K523" s="1"/>
      <c r="L523" s="5"/>
    </row>
    <row r="524" spans="11:12" ht="15.75" customHeight="1">
      <c r="K524" s="1"/>
      <c r="L524" s="5"/>
    </row>
    <row r="525" spans="11:12" ht="15.75" customHeight="1">
      <c r="K525" s="1"/>
      <c r="L525" s="5"/>
    </row>
    <row r="526" spans="11:12" ht="15.75" customHeight="1">
      <c r="K526" s="1"/>
      <c r="L526" s="5"/>
    </row>
    <row r="527" spans="11:12" ht="15.75" customHeight="1">
      <c r="K527" s="1"/>
      <c r="L527" s="5"/>
    </row>
    <row r="528" spans="11:12" ht="15.75" customHeight="1">
      <c r="K528" s="1"/>
      <c r="L528" s="5"/>
    </row>
    <row r="529" spans="11:12" ht="15.75" customHeight="1">
      <c r="K529" s="1"/>
      <c r="L529" s="5"/>
    </row>
    <row r="530" spans="11:12" ht="15.75" customHeight="1">
      <c r="K530" s="1"/>
      <c r="L530" s="5"/>
    </row>
    <row r="531" spans="11:12" ht="15.75" customHeight="1">
      <c r="K531" s="1"/>
      <c r="L531" s="5"/>
    </row>
    <row r="532" spans="11:12" ht="15.75" customHeight="1">
      <c r="K532" s="1"/>
      <c r="L532" s="6"/>
    </row>
    <row r="533" spans="11:12" ht="15.75" customHeight="1">
      <c r="K533" s="1"/>
      <c r="L533" s="5"/>
    </row>
    <row r="534" spans="11:12" ht="15.75" customHeight="1">
      <c r="K534" s="1"/>
      <c r="L534" s="5"/>
    </row>
    <row r="535" spans="11:12" ht="15.75" customHeight="1">
      <c r="K535" s="1"/>
      <c r="L535" s="5"/>
    </row>
    <row r="536" spans="11:12" ht="15.75" customHeight="1">
      <c r="K536" s="1"/>
      <c r="L536" s="6"/>
    </row>
    <row r="537" spans="11:12" ht="15.75" customHeight="1">
      <c r="K537" s="1"/>
      <c r="L537" s="5"/>
    </row>
    <row r="538" spans="11:12" ht="15.75" customHeight="1">
      <c r="K538" s="1"/>
      <c r="L538" s="5"/>
    </row>
    <row r="539" spans="11:12" ht="15.75" customHeight="1">
      <c r="K539" s="1"/>
      <c r="L539" s="5"/>
    </row>
    <row r="540" spans="11:12" ht="15.75" customHeight="1">
      <c r="K540" s="1"/>
      <c r="L540" s="6"/>
    </row>
    <row r="541" spans="11:12" ht="15.75" customHeight="1">
      <c r="K541" s="1"/>
      <c r="L541" s="5"/>
    </row>
    <row r="542" spans="11:12" ht="15.75" customHeight="1">
      <c r="K542" s="1"/>
      <c r="L542" s="5"/>
    </row>
    <row r="543" spans="11:12" ht="15.75" customHeight="1">
      <c r="K543" s="1"/>
      <c r="L543" s="5"/>
    </row>
    <row r="544" spans="11:12" ht="15.75" customHeight="1">
      <c r="K544" s="1"/>
      <c r="L544" s="5"/>
    </row>
    <row r="545" spans="11:12" ht="15.75" customHeight="1">
      <c r="K545" s="1"/>
      <c r="L545" s="6"/>
    </row>
    <row r="546" spans="11:12" ht="15.75" customHeight="1">
      <c r="K546" s="1"/>
      <c r="L546" s="5"/>
    </row>
    <row r="547" spans="11:12" ht="15.75" customHeight="1">
      <c r="K547" s="1"/>
      <c r="L547" s="5"/>
    </row>
    <row r="548" spans="11:12" ht="15.75" customHeight="1">
      <c r="K548" s="1"/>
      <c r="L548" s="6"/>
    </row>
    <row r="549" spans="11:12" ht="15.75" customHeight="1">
      <c r="K549" s="1"/>
      <c r="L549" s="5"/>
    </row>
    <row r="550" spans="11:12" ht="15.75" customHeight="1">
      <c r="K550" s="1"/>
      <c r="L550" s="5"/>
    </row>
    <row r="551" spans="11:12" ht="15.75" customHeight="1">
      <c r="K551" s="1"/>
      <c r="L551" s="5"/>
    </row>
    <row r="552" spans="11:12" ht="15.75" customHeight="1">
      <c r="K552" s="1"/>
      <c r="L552" s="6"/>
    </row>
    <row r="553" spans="11:12" ht="15.75" customHeight="1">
      <c r="K553" s="1"/>
      <c r="L553" s="5"/>
    </row>
    <row r="554" spans="11:12" ht="15.75" customHeight="1">
      <c r="K554" s="1"/>
      <c r="L554" s="5"/>
    </row>
    <row r="555" spans="11:12" ht="15.75" customHeight="1">
      <c r="K555" s="1"/>
      <c r="L555" s="5"/>
    </row>
    <row r="556" spans="11:12" ht="15.75" customHeight="1">
      <c r="K556" s="1"/>
      <c r="L556" s="5"/>
    </row>
    <row r="557" spans="11:12" ht="15.75" customHeight="1">
      <c r="K557" s="1"/>
      <c r="L557" s="6"/>
    </row>
    <row r="558" spans="11:12" ht="15.75" customHeight="1">
      <c r="K558" s="1"/>
      <c r="L558" s="5"/>
    </row>
    <row r="559" spans="11:12" ht="15.75" customHeight="1">
      <c r="K559" s="1"/>
      <c r="L559" s="5"/>
    </row>
    <row r="560" spans="11:12" ht="15.75" customHeight="1">
      <c r="K560" s="1"/>
      <c r="L560" s="5"/>
    </row>
    <row r="561" spans="11:12" ht="15.75" customHeight="1">
      <c r="K561" s="1"/>
      <c r="L561" s="5"/>
    </row>
    <row r="562" spans="11:12" ht="15.75" customHeight="1">
      <c r="K562" s="1"/>
      <c r="L562" s="5"/>
    </row>
    <row r="563" spans="11:12" ht="15.75" customHeight="1">
      <c r="K563" s="1"/>
      <c r="L563" s="5"/>
    </row>
    <row r="564" spans="11:12" ht="15.75" customHeight="1">
      <c r="K564" s="1"/>
      <c r="L564" s="5"/>
    </row>
    <row r="565" spans="11:12" ht="15.75" customHeight="1">
      <c r="K565" s="1"/>
      <c r="L565" s="5"/>
    </row>
    <row r="566" spans="11:12" ht="15.75" customHeight="1">
      <c r="K566" s="1"/>
      <c r="L566" s="5"/>
    </row>
    <row r="567" spans="11:12" ht="15.75" customHeight="1">
      <c r="K567" s="1"/>
      <c r="L567" s="6"/>
    </row>
    <row r="568" spans="11:12" ht="15.75" customHeight="1">
      <c r="K568" s="1"/>
      <c r="L568" s="5"/>
    </row>
    <row r="569" spans="11:12" ht="15.75" customHeight="1">
      <c r="K569" s="1"/>
      <c r="L569" s="6"/>
    </row>
    <row r="570" spans="11:12" ht="15.75" customHeight="1">
      <c r="K570" s="1"/>
      <c r="L570" s="5"/>
    </row>
    <row r="571" spans="11:12" ht="15.75" customHeight="1">
      <c r="K571" s="1"/>
      <c r="L571" s="5"/>
    </row>
    <row r="572" spans="11:12" ht="15.75" customHeight="1">
      <c r="K572" s="1"/>
      <c r="L572" s="5"/>
    </row>
    <row r="573" spans="11:12" ht="15.75" customHeight="1">
      <c r="K573" s="1"/>
      <c r="L573" s="5"/>
    </row>
    <row r="574" spans="11:12" ht="15.75" customHeight="1">
      <c r="K574" s="1"/>
      <c r="L574" s="5"/>
    </row>
    <row r="575" spans="11:12" ht="15.75" customHeight="1">
      <c r="K575" s="1"/>
      <c r="L575" s="5"/>
    </row>
    <row r="576" spans="11:12" ht="15.75" customHeight="1">
      <c r="K576" s="1"/>
      <c r="L576" s="6"/>
    </row>
    <row r="577" spans="11:12" ht="15.75" customHeight="1">
      <c r="K577" s="1"/>
      <c r="L577" s="5"/>
    </row>
    <row r="578" spans="11:12" ht="15.75" customHeight="1">
      <c r="K578" s="1"/>
      <c r="L578" s="5"/>
    </row>
    <row r="579" spans="11:12" ht="15.75" customHeight="1">
      <c r="K579" s="1"/>
      <c r="L579" s="5"/>
    </row>
    <row r="580" spans="11:12" ht="15.75" customHeight="1">
      <c r="K580" s="1"/>
      <c r="L580" s="5"/>
    </row>
    <row r="581" spans="11:12" ht="15.75" customHeight="1">
      <c r="K581" s="1"/>
      <c r="L581" s="5"/>
    </row>
    <row r="582" spans="11:12" ht="15.75" customHeight="1">
      <c r="K582" s="1"/>
      <c r="L582" s="6"/>
    </row>
    <row r="583" spans="11:12" ht="15.75" customHeight="1">
      <c r="K583" s="1"/>
      <c r="L583" s="5"/>
    </row>
    <row r="584" spans="11:12" ht="15.75" customHeight="1">
      <c r="K584" s="1"/>
      <c r="L584" s="5"/>
    </row>
    <row r="585" spans="11:12" ht="15.75" customHeight="1">
      <c r="K585" s="1"/>
      <c r="L585" s="6"/>
    </row>
    <row r="586" spans="11:12" ht="15.75" customHeight="1">
      <c r="K586" s="1"/>
      <c r="L586" s="6"/>
    </row>
    <row r="587" spans="11:12" ht="15.75" customHeight="1">
      <c r="K587" s="1"/>
      <c r="L587" s="5"/>
    </row>
    <row r="588" spans="11:12" ht="15.75" customHeight="1">
      <c r="K588" s="1"/>
      <c r="L588" s="5"/>
    </row>
    <row r="589" spans="11:12" ht="15.75" customHeight="1">
      <c r="K589" s="1"/>
      <c r="L589" s="6"/>
    </row>
    <row r="590" spans="11:12" ht="15.75" customHeight="1">
      <c r="K590" s="1"/>
      <c r="L590" s="5"/>
    </row>
    <row r="591" spans="11:12" ht="15.75" customHeight="1">
      <c r="K591" s="1"/>
      <c r="L591" s="5"/>
    </row>
    <row r="592" spans="11:12" ht="15.75" customHeight="1">
      <c r="K592" s="1"/>
      <c r="L592" s="5"/>
    </row>
    <row r="593" spans="11:12" ht="15.75" customHeight="1">
      <c r="K593" s="1"/>
      <c r="L593" s="6"/>
    </row>
    <row r="594" spans="11:12" ht="15.75" customHeight="1">
      <c r="K594" s="1"/>
      <c r="L594" s="5"/>
    </row>
    <row r="595" spans="11:12" ht="15.75" customHeight="1">
      <c r="K595" s="1"/>
      <c r="L595" s="5"/>
    </row>
    <row r="596" spans="11:12" ht="15.75" customHeight="1">
      <c r="K596" s="1"/>
      <c r="L596" s="5"/>
    </row>
    <row r="597" spans="11:12" ht="15.75" customHeight="1">
      <c r="K597" s="1"/>
      <c r="L597" s="5"/>
    </row>
    <row r="598" spans="11:12" ht="15.75" customHeight="1">
      <c r="K598" s="1"/>
      <c r="L598" s="5"/>
    </row>
    <row r="599" spans="11:12" ht="15.75" customHeight="1">
      <c r="K599" s="1"/>
      <c r="L599" s="5"/>
    </row>
    <row r="600" spans="11:12" ht="15.75" customHeight="1">
      <c r="K600" s="1"/>
      <c r="L600" s="5"/>
    </row>
    <row r="601" spans="11:12" ht="15.75" customHeight="1">
      <c r="K601" s="1"/>
      <c r="L601" s="5"/>
    </row>
    <row r="602" spans="11:12" ht="15.75" customHeight="1">
      <c r="K602" s="1"/>
      <c r="L602" s="5"/>
    </row>
    <row r="603" spans="11:12" ht="15.75" customHeight="1">
      <c r="K603" s="1"/>
      <c r="L603" s="6"/>
    </row>
    <row r="604" spans="11:12" ht="15.75" customHeight="1">
      <c r="K604" s="1"/>
      <c r="L604" s="6"/>
    </row>
    <row r="605" spans="11:12" ht="15.75" customHeight="1">
      <c r="K605" s="1"/>
      <c r="L605" s="5"/>
    </row>
    <row r="606" spans="11:12" ht="15.75" customHeight="1">
      <c r="K606" s="1"/>
      <c r="L606" s="5"/>
    </row>
    <row r="607" spans="11:12" ht="15.75" customHeight="1">
      <c r="K607" s="1"/>
      <c r="L607" s="5"/>
    </row>
    <row r="608" spans="11:12" ht="15.75" customHeight="1">
      <c r="K608" s="1"/>
      <c r="L608" s="5"/>
    </row>
    <row r="609" spans="11:12" ht="15.75" customHeight="1">
      <c r="K609" s="1"/>
      <c r="L609" s="5"/>
    </row>
    <row r="610" spans="11:12" ht="15.75" customHeight="1">
      <c r="K610" s="1"/>
      <c r="L610" s="5"/>
    </row>
    <row r="611" spans="11:12" ht="15.75" customHeight="1">
      <c r="K611" s="1"/>
      <c r="L611" s="6"/>
    </row>
    <row r="612" spans="11:12" ht="15.75" customHeight="1">
      <c r="K612" s="1"/>
      <c r="L612" s="6"/>
    </row>
    <row r="613" spans="11:12" ht="15.75" customHeight="1">
      <c r="K613" s="1"/>
      <c r="L613" s="6"/>
    </row>
    <row r="614" spans="11:12" ht="15.75" customHeight="1">
      <c r="K614" s="1"/>
      <c r="L614" s="5"/>
    </row>
    <row r="615" spans="11:12" ht="15.75" customHeight="1">
      <c r="K615" s="1"/>
      <c r="L615" s="5"/>
    </row>
    <row r="616" spans="11:12" ht="15.75" customHeight="1">
      <c r="K616" s="1"/>
      <c r="L616" s="5"/>
    </row>
    <row r="617" spans="11:12" ht="15.75" customHeight="1">
      <c r="K617" s="1"/>
      <c r="L617" s="5"/>
    </row>
    <row r="618" spans="11:12" ht="15.75" customHeight="1">
      <c r="K618" s="1"/>
      <c r="L618" s="6"/>
    </row>
    <row r="619" spans="11:12" ht="15.75" customHeight="1">
      <c r="K619" s="1"/>
      <c r="L619" s="5"/>
    </row>
    <row r="620" spans="11:12" ht="15.75" customHeight="1">
      <c r="K620" s="1"/>
      <c r="L620" s="5"/>
    </row>
    <row r="621" spans="11:12" ht="15.75" customHeight="1">
      <c r="K621" s="1"/>
      <c r="L621" s="5"/>
    </row>
    <row r="622" spans="11:12" ht="15.75" customHeight="1">
      <c r="K622" s="1"/>
      <c r="L622" s="5"/>
    </row>
    <row r="623" spans="11:12" ht="15.75" customHeight="1">
      <c r="K623" s="1"/>
      <c r="L623" s="5"/>
    </row>
    <row r="624" spans="11:12" ht="15.75" customHeight="1">
      <c r="K624" s="1"/>
      <c r="L624" s="5"/>
    </row>
    <row r="625" spans="11:12" ht="15.75" customHeight="1">
      <c r="K625" s="1"/>
      <c r="L625" s="5"/>
    </row>
    <row r="626" spans="11:12" ht="15.75" customHeight="1">
      <c r="K626" s="1"/>
      <c r="L626" s="6"/>
    </row>
    <row r="627" spans="11:12" ht="15.75" customHeight="1">
      <c r="K627" s="1"/>
      <c r="L627" s="5"/>
    </row>
    <row r="628" spans="11:12" ht="15.75" customHeight="1">
      <c r="K628" s="1"/>
      <c r="L628" s="5"/>
    </row>
    <row r="629" spans="11:12" ht="15.75" customHeight="1">
      <c r="K629" s="1"/>
      <c r="L629" s="5"/>
    </row>
    <row r="630" spans="11:12" ht="15.75" customHeight="1">
      <c r="K630" s="1"/>
      <c r="L630" s="5"/>
    </row>
    <row r="631" spans="11:12" ht="15.75" customHeight="1">
      <c r="K631" s="1"/>
      <c r="L631" s="5"/>
    </row>
    <row r="632" spans="11:12" ht="15.75" customHeight="1">
      <c r="K632" s="1"/>
      <c r="L632" s="6"/>
    </row>
    <row r="633" spans="11:12" ht="15.75" customHeight="1">
      <c r="K633" s="1"/>
      <c r="L633" s="5"/>
    </row>
    <row r="634" spans="11:12" ht="15.75" customHeight="1">
      <c r="K634" s="1"/>
      <c r="L634" s="5"/>
    </row>
    <row r="635" spans="11:12" ht="15.75" customHeight="1">
      <c r="K635" s="1"/>
      <c r="L635" s="5"/>
    </row>
    <row r="636" spans="11:12" ht="15.75" customHeight="1">
      <c r="K636" s="1"/>
      <c r="L636" s="5"/>
    </row>
    <row r="637" spans="11:12" ht="15.75" customHeight="1">
      <c r="K637" s="1"/>
      <c r="L637" s="5"/>
    </row>
    <row r="638" spans="11:12" ht="15.75" customHeight="1">
      <c r="K638" s="1"/>
      <c r="L638" s="5"/>
    </row>
    <row r="639" spans="11:12" ht="15.75" customHeight="1">
      <c r="K639" s="1"/>
      <c r="L639" s="5"/>
    </row>
    <row r="640" spans="11:12" ht="15.75" customHeight="1">
      <c r="K640" s="1"/>
      <c r="L640" s="5"/>
    </row>
    <row r="641" spans="11:12" ht="15.75" customHeight="1">
      <c r="K641" s="1"/>
      <c r="L641" s="5"/>
    </row>
    <row r="642" spans="11:12" ht="15.75" customHeight="1">
      <c r="K642" s="1"/>
      <c r="L642" s="5"/>
    </row>
    <row r="643" spans="11:12" ht="15.75" customHeight="1">
      <c r="K643" s="1"/>
      <c r="L643" s="5"/>
    </row>
    <row r="644" spans="11:12" ht="15.75" customHeight="1">
      <c r="K644" s="1"/>
      <c r="L644" s="5"/>
    </row>
    <row r="645" spans="11:12" ht="15.75" customHeight="1">
      <c r="K645" s="1"/>
      <c r="L645" s="5"/>
    </row>
    <row r="646" spans="11:12" ht="15.75" customHeight="1">
      <c r="K646" s="1"/>
      <c r="L646" s="5"/>
    </row>
    <row r="647" spans="11:12" ht="15.75" customHeight="1">
      <c r="K647" s="1"/>
      <c r="L647" s="5"/>
    </row>
    <row r="648" spans="11:12" ht="15.75" customHeight="1">
      <c r="K648" s="1"/>
      <c r="L648" s="5"/>
    </row>
    <row r="649" spans="11:12" ht="15.75" customHeight="1">
      <c r="K649" s="1"/>
      <c r="L649" s="5"/>
    </row>
    <row r="650" spans="11:12" ht="15.75" customHeight="1">
      <c r="K650" s="1"/>
      <c r="L650" s="5"/>
    </row>
    <row r="651" spans="11:12" ht="15.75" customHeight="1">
      <c r="K651" s="1"/>
      <c r="L651" s="5"/>
    </row>
    <row r="652" spans="11:12" ht="15.75" customHeight="1">
      <c r="K652" s="1"/>
      <c r="L652" s="5"/>
    </row>
    <row r="653" spans="11:12" ht="15.75" customHeight="1">
      <c r="K653" s="1"/>
      <c r="L653" s="5"/>
    </row>
    <row r="654" spans="11:12" ht="15.75" customHeight="1">
      <c r="K654" s="1"/>
      <c r="L654" s="5"/>
    </row>
    <row r="655" spans="11:12" ht="15.75" customHeight="1">
      <c r="K655" s="1"/>
      <c r="L655" s="5"/>
    </row>
    <row r="656" spans="11:12" ht="15.75" customHeight="1">
      <c r="K656" s="1"/>
      <c r="L656" s="5"/>
    </row>
    <row r="657" spans="11:12" ht="15.75" customHeight="1">
      <c r="K657" s="1"/>
      <c r="L657" s="5"/>
    </row>
    <row r="658" spans="11:12" ht="15.75" customHeight="1">
      <c r="K658" s="1"/>
      <c r="L658" s="5"/>
    </row>
    <row r="659" spans="11:12" ht="15.75" customHeight="1">
      <c r="K659" s="1"/>
      <c r="L659" s="5"/>
    </row>
    <row r="660" spans="11:12" ht="15.75" customHeight="1">
      <c r="K660" s="1"/>
      <c r="L660" s="5"/>
    </row>
    <row r="661" spans="11:12" ht="15.75" customHeight="1">
      <c r="K661" s="1"/>
      <c r="L661" s="1"/>
    </row>
  </sheetData>
  <hyperlinks>
    <hyperlink ref="A2" r:id="rId2" xr:uid="{B901392C-792D-0D43-B282-64BEAD97524F}"/>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43"/>
  <sheetViews>
    <sheetView workbookViewId="0">
      <pane ySplit="1" topLeftCell="A2" activePane="bottomLeft" state="frozen"/>
      <selection pane="bottomLeft" activeCell="C11" sqref="C11"/>
    </sheetView>
  </sheetViews>
  <sheetFormatPr baseColWidth="10" defaultColWidth="11.1640625" defaultRowHeight="15" customHeight="1"/>
  <cols>
    <col min="1" max="1" width="91.1640625" style="39" customWidth="1"/>
    <col min="2" max="2" width="35" style="39" customWidth="1"/>
    <col min="3" max="3" width="26.83203125" style="39" customWidth="1"/>
    <col min="4" max="4" width="24" style="39" customWidth="1"/>
    <col min="5" max="5" width="10.5" style="39" customWidth="1"/>
    <col min="6" max="6" width="8.83203125" style="39" customWidth="1"/>
    <col min="7" max="7" width="6.1640625" style="39" customWidth="1"/>
    <col min="8" max="8" width="8.1640625" style="39" customWidth="1"/>
    <col min="9" max="9" width="5.1640625" style="39" customWidth="1"/>
    <col min="10" max="12" width="8.5" style="39" customWidth="1"/>
    <col min="13" max="13" width="10.5" style="39" customWidth="1"/>
    <col min="14" max="28" width="10.5" customWidth="1"/>
  </cols>
  <sheetData>
    <row r="1" spans="1:12" ht="15.75" customHeight="1">
      <c r="A1" s="37" t="s">
        <v>223</v>
      </c>
      <c r="B1" s="37" t="s">
        <v>2</v>
      </c>
      <c r="C1" s="38" t="s">
        <v>3</v>
      </c>
      <c r="D1" s="38" t="s">
        <v>4</v>
      </c>
      <c r="E1" s="37" t="s">
        <v>1</v>
      </c>
      <c r="F1" s="38" t="s">
        <v>224</v>
      </c>
      <c r="G1" s="38" t="s">
        <v>225</v>
      </c>
      <c r="H1" s="38" t="s">
        <v>226</v>
      </c>
      <c r="I1" s="38" t="s">
        <v>227</v>
      </c>
      <c r="J1" s="38" t="s">
        <v>228</v>
      </c>
      <c r="K1" s="38" t="s">
        <v>229</v>
      </c>
      <c r="L1" s="38" t="s">
        <v>230</v>
      </c>
    </row>
    <row r="2" spans="1:12" ht="15.75" customHeight="1">
      <c r="A2" s="41" t="s">
        <v>236</v>
      </c>
      <c r="B2" s="40" t="s">
        <v>6</v>
      </c>
      <c r="C2" s="40" t="s">
        <v>7</v>
      </c>
      <c r="D2" s="40" t="s">
        <v>616</v>
      </c>
      <c r="E2" s="40">
        <v>2024</v>
      </c>
      <c r="F2" s="40" t="s">
        <v>617</v>
      </c>
      <c r="G2" s="40"/>
      <c r="H2" s="42" t="s">
        <v>618</v>
      </c>
      <c r="I2" s="40"/>
      <c r="J2" s="40"/>
      <c r="K2" s="40"/>
      <c r="L2" s="40"/>
    </row>
    <row r="3" spans="1:12" ht="15.75" customHeight="1">
      <c r="A3" s="41" t="s">
        <v>236</v>
      </c>
      <c r="B3" s="40" t="s">
        <v>6</v>
      </c>
      <c r="C3" s="40" t="s">
        <v>8</v>
      </c>
      <c r="D3" s="40" t="s">
        <v>256</v>
      </c>
      <c r="E3" s="40">
        <v>2024</v>
      </c>
      <c r="F3" s="40" t="s">
        <v>257</v>
      </c>
      <c r="G3" s="40"/>
      <c r="H3" s="42" t="s">
        <v>258</v>
      </c>
      <c r="I3" s="40"/>
      <c r="J3" s="40"/>
      <c r="K3" s="40"/>
      <c r="L3" s="40"/>
    </row>
    <row r="4" spans="1:12" ht="15.75" customHeight="1">
      <c r="A4" s="41" t="s">
        <v>236</v>
      </c>
      <c r="B4" s="40" t="s">
        <v>6</v>
      </c>
      <c r="C4" s="40" t="s">
        <v>9</v>
      </c>
      <c r="D4" s="40" t="s">
        <v>349</v>
      </c>
      <c r="E4" s="40">
        <v>2024</v>
      </c>
      <c r="F4" s="40" t="s">
        <v>350</v>
      </c>
      <c r="G4" s="40"/>
      <c r="H4" s="42" t="s">
        <v>345</v>
      </c>
      <c r="I4" s="40"/>
      <c r="J4" s="40"/>
      <c r="K4" s="40"/>
      <c r="L4" s="40"/>
    </row>
    <row r="5" spans="1:12" ht="15.75" customHeight="1">
      <c r="A5" s="41" t="s">
        <v>236</v>
      </c>
      <c r="B5" s="40" t="s">
        <v>6</v>
      </c>
      <c r="C5" s="40" t="s">
        <v>10</v>
      </c>
      <c r="D5" s="40" t="s">
        <v>465</v>
      </c>
      <c r="E5" s="40">
        <v>2024</v>
      </c>
      <c r="F5" s="40" t="s">
        <v>334</v>
      </c>
      <c r="G5" s="40"/>
      <c r="H5" s="42" t="s">
        <v>466</v>
      </c>
      <c r="I5" s="40"/>
      <c r="J5" s="40"/>
      <c r="K5" s="40"/>
      <c r="L5" s="40"/>
    </row>
    <row r="6" spans="1:12" ht="15.75" customHeight="1">
      <c r="A6" s="41" t="s">
        <v>236</v>
      </c>
      <c r="B6" s="40" t="s">
        <v>6</v>
      </c>
      <c r="C6" s="40" t="s">
        <v>11</v>
      </c>
      <c r="D6" s="40" t="s">
        <v>759</v>
      </c>
      <c r="E6" s="40">
        <v>2024</v>
      </c>
      <c r="F6" s="40" t="s">
        <v>760</v>
      </c>
      <c r="G6" s="40" t="s">
        <v>761</v>
      </c>
      <c r="H6" s="40" t="s">
        <v>762</v>
      </c>
      <c r="I6" s="40"/>
      <c r="J6" s="40"/>
      <c r="K6" s="40"/>
      <c r="L6" s="40"/>
    </row>
    <row r="7" spans="1:12" ht="15.75" customHeight="1">
      <c r="A7" s="41" t="s">
        <v>236</v>
      </c>
      <c r="B7" s="40" t="s">
        <v>6</v>
      </c>
      <c r="C7" s="40" t="s">
        <v>12</v>
      </c>
      <c r="D7" s="40" t="s">
        <v>645</v>
      </c>
      <c r="E7" s="40">
        <v>2024</v>
      </c>
      <c r="F7" s="40" t="s">
        <v>646</v>
      </c>
      <c r="G7" s="40"/>
      <c r="H7" s="42" t="s">
        <v>647</v>
      </c>
      <c r="I7" s="40"/>
      <c r="J7" s="40"/>
      <c r="K7" s="40"/>
      <c r="L7" s="40"/>
    </row>
    <row r="8" spans="1:12" ht="15.75" customHeight="1">
      <c r="A8" s="41" t="s">
        <v>236</v>
      </c>
      <c r="B8" s="40" t="s">
        <v>6</v>
      </c>
      <c r="C8" s="40" t="s">
        <v>13</v>
      </c>
      <c r="D8" s="40" t="s">
        <v>326</v>
      </c>
      <c r="E8" s="40">
        <v>2024</v>
      </c>
      <c r="F8" s="40" t="s">
        <v>327</v>
      </c>
      <c r="G8" s="40" t="s">
        <v>328</v>
      </c>
      <c r="H8" s="40" t="s">
        <v>329</v>
      </c>
      <c r="I8" s="40"/>
      <c r="J8" s="40"/>
      <c r="K8" s="40"/>
      <c r="L8" s="40"/>
    </row>
    <row r="9" spans="1:12" ht="15.75" customHeight="1">
      <c r="A9" s="41" t="s">
        <v>242</v>
      </c>
      <c r="B9" s="40" t="s">
        <v>6</v>
      </c>
      <c r="C9" s="40" t="s">
        <v>7</v>
      </c>
      <c r="D9" s="40" t="s">
        <v>616</v>
      </c>
      <c r="E9" s="40">
        <v>2023</v>
      </c>
      <c r="F9" s="40" t="s">
        <v>617</v>
      </c>
      <c r="G9" s="40"/>
      <c r="H9" s="42" t="s">
        <v>618</v>
      </c>
      <c r="I9" s="40"/>
      <c r="J9" s="40"/>
      <c r="K9" s="40"/>
      <c r="L9" s="40"/>
    </row>
    <row r="10" spans="1:12" ht="15.75" customHeight="1">
      <c r="A10" s="41" t="s">
        <v>242</v>
      </c>
      <c r="B10" s="40" t="s">
        <v>6</v>
      </c>
      <c r="C10" s="40" t="s">
        <v>8</v>
      </c>
      <c r="D10" s="40" t="s">
        <v>256</v>
      </c>
      <c r="E10" s="40">
        <v>2023</v>
      </c>
      <c r="F10" s="40" t="s">
        <v>257</v>
      </c>
      <c r="G10" s="40"/>
      <c r="H10" s="42" t="s">
        <v>258</v>
      </c>
      <c r="I10" s="40"/>
      <c r="J10" s="40"/>
      <c r="K10" s="40"/>
      <c r="L10" s="40"/>
    </row>
    <row r="11" spans="1:12" ht="15.75" customHeight="1">
      <c r="A11" s="41" t="s">
        <v>242</v>
      </c>
      <c r="B11" s="40" t="s">
        <v>6</v>
      </c>
      <c r="C11" s="40" t="s">
        <v>9</v>
      </c>
      <c r="D11" s="40" t="s">
        <v>349</v>
      </c>
      <c r="E11" s="40">
        <v>2023</v>
      </c>
      <c r="F11" s="40" t="s">
        <v>350</v>
      </c>
      <c r="G11" s="40"/>
      <c r="H11" s="42" t="s">
        <v>345</v>
      </c>
      <c r="I11" s="40"/>
      <c r="J11" s="40"/>
      <c r="K11" s="40"/>
      <c r="L11" s="40"/>
    </row>
    <row r="12" spans="1:12" ht="15.75" customHeight="1">
      <c r="A12" s="41" t="s">
        <v>242</v>
      </c>
      <c r="B12" s="40" t="s">
        <v>6</v>
      </c>
      <c r="C12" s="40" t="s">
        <v>10</v>
      </c>
      <c r="D12" s="40" t="s">
        <v>465</v>
      </c>
      <c r="E12" s="40">
        <v>2023</v>
      </c>
      <c r="F12" s="40" t="s">
        <v>334</v>
      </c>
      <c r="G12" s="40"/>
      <c r="H12" s="42" t="s">
        <v>466</v>
      </c>
      <c r="I12" s="40"/>
      <c r="J12" s="40"/>
      <c r="K12" s="40"/>
      <c r="L12" s="40"/>
    </row>
    <row r="13" spans="1:12" ht="15.75" customHeight="1">
      <c r="A13" s="41" t="s">
        <v>242</v>
      </c>
      <c r="B13" s="40" t="s">
        <v>6</v>
      </c>
      <c r="C13" s="40" t="s">
        <v>11</v>
      </c>
      <c r="D13" s="40" t="s">
        <v>759</v>
      </c>
      <c r="E13" s="40">
        <v>2023</v>
      </c>
      <c r="F13" s="40" t="s">
        <v>760</v>
      </c>
      <c r="G13" s="40" t="s">
        <v>761</v>
      </c>
      <c r="H13" s="40" t="s">
        <v>762</v>
      </c>
      <c r="I13" s="40"/>
      <c r="J13" s="40"/>
      <c r="K13" s="40"/>
      <c r="L13" s="40"/>
    </row>
    <row r="14" spans="1:12" ht="15.75" customHeight="1">
      <c r="A14" s="41" t="s">
        <v>242</v>
      </c>
      <c r="B14" s="40" t="s">
        <v>6</v>
      </c>
      <c r="C14" s="40" t="s">
        <v>12</v>
      </c>
      <c r="D14" s="40" t="s">
        <v>645</v>
      </c>
      <c r="E14" s="40">
        <v>2023</v>
      </c>
      <c r="F14" s="40" t="s">
        <v>646</v>
      </c>
      <c r="G14" s="40"/>
      <c r="H14" s="42" t="s">
        <v>647</v>
      </c>
      <c r="I14" s="40"/>
      <c r="J14" s="40"/>
      <c r="K14" s="40"/>
      <c r="L14" s="40"/>
    </row>
    <row r="15" spans="1:12" ht="15.75" customHeight="1">
      <c r="A15" s="41" t="s">
        <v>242</v>
      </c>
      <c r="B15" s="40" t="s">
        <v>6</v>
      </c>
      <c r="C15" s="40" t="s">
        <v>13</v>
      </c>
      <c r="D15" s="40" t="s">
        <v>326</v>
      </c>
      <c r="E15" s="40">
        <v>2023</v>
      </c>
      <c r="F15" s="40" t="s">
        <v>327</v>
      </c>
      <c r="G15" s="40" t="s">
        <v>328</v>
      </c>
      <c r="H15" s="40" t="s">
        <v>329</v>
      </c>
      <c r="I15" s="40"/>
      <c r="J15" s="40"/>
      <c r="K15" s="40"/>
      <c r="L15" s="40"/>
    </row>
    <row r="16" spans="1:12" ht="15.75" customHeight="1">
      <c r="A16" s="41" t="s">
        <v>259</v>
      </c>
      <c r="B16" s="40" t="s">
        <v>6</v>
      </c>
      <c r="C16" s="40" t="s">
        <v>7</v>
      </c>
      <c r="D16" s="40" t="s">
        <v>616</v>
      </c>
      <c r="E16" s="40">
        <v>2022</v>
      </c>
      <c r="F16" s="40" t="s">
        <v>617</v>
      </c>
      <c r="G16" s="40"/>
      <c r="H16" s="42" t="s">
        <v>618</v>
      </c>
      <c r="I16" s="40"/>
      <c r="J16" s="40"/>
      <c r="K16" s="40"/>
      <c r="L16" s="40"/>
    </row>
    <row r="17" spans="1:13" ht="15.75" customHeight="1">
      <c r="A17" s="41" t="s">
        <v>259</v>
      </c>
      <c r="B17" s="40" t="s">
        <v>6</v>
      </c>
      <c r="C17" s="40" t="s">
        <v>8</v>
      </c>
      <c r="D17" s="40" t="s">
        <v>256</v>
      </c>
      <c r="E17" s="40">
        <v>2022</v>
      </c>
      <c r="F17" s="40" t="s">
        <v>257</v>
      </c>
      <c r="G17" s="40"/>
      <c r="H17" s="42" t="s">
        <v>258</v>
      </c>
      <c r="I17" s="40"/>
      <c r="J17" s="40"/>
      <c r="K17" s="40"/>
      <c r="L17" s="40"/>
    </row>
    <row r="18" spans="1:13" ht="15.75" customHeight="1">
      <c r="A18" s="41" t="s">
        <v>259</v>
      </c>
      <c r="B18" s="40" t="s">
        <v>6</v>
      </c>
      <c r="C18" s="40" t="s">
        <v>9</v>
      </c>
      <c r="D18" s="40" t="s">
        <v>349</v>
      </c>
      <c r="E18" s="40">
        <v>2022</v>
      </c>
      <c r="F18" s="40" t="s">
        <v>350</v>
      </c>
      <c r="G18" s="40"/>
      <c r="H18" s="42" t="s">
        <v>345</v>
      </c>
      <c r="I18" s="40"/>
      <c r="J18" s="40"/>
      <c r="K18" s="40"/>
      <c r="L18" s="40"/>
    </row>
    <row r="19" spans="1:13" ht="15.75" customHeight="1">
      <c r="A19" s="41" t="s">
        <v>259</v>
      </c>
      <c r="B19" s="40" t="s">
        <v>6</v>
      </c>
      <c r="C19" s="40" t="s">
        <v>10</v>
      </c>
      <c r="D19" s="40" t="s">
        <v>465</v>
      </c>
      <c r="E19" s="40">
        <v>2022</v>
      </c>
      <c r="F19" s="40" t="s">
        <v>334</v>
      </c>
      <c r="G19" s="40"/>
      <c r="H19" s="42" t="s">
        <v>466</v>
      </c>
      <c r="I19" s="40"/>
      <c r="J19" s="40"/>
      <c r="K19" s="40"/>
      <c r="L19" s="40"/>
    </row>
    <row r="20" spans="1:13" ht="15.75" customHeight="1">
      <c r="A20" s="41" t="s">
        <v>259</v>
      </c>
      <c r="B20" s="40" t="s">
        <v>6</v>
      </c>
      <c r="C20" s="40" t="s">
        <v>11</v>
      </c>
      <c r="D20" s="40" t="s">
        <v>759</v>
      </c>
      <c r="E20" s="40">
        <v>2022</v>
      </c>
      <c r="F20" s="40" t="s">
        <v>760</v>
      </c>
      <c r="G20" s="40" t="s">
        <v>761</v>
      </c>
      <c r="H20" s="40" t="s">
        <v>762</v>
      </c>
      <c r="I20" s="40"/>
      <c r="J20" s="40"/>
      <c r="K20" s="40"/>
      <c r="L20" s="40"/>
    </row>
    <row r="21" spans="1:13" ht="15.75" customHeight="1">
      <c r="A21" s="41" t="s">
        <v>259</v>
      </c>
      <c r="B21" s="40" t="s">
        <v>6</v>
      </c>
      <c r="C21" s="40" t="s">
        <v>12</v>
      </c>
      <c r="D21" s="40" t="s">
        <v>645</v>
      </c>
      <c r="E21" s="40">
        <v>2022</v>
      </c>
      <c r="F21" s="40" t="s">
        <v>646</v>
      </c>
      <c r="G21" s="40"/>
      <c r="H21" s="42" t="s">
        <v>647</v>
      </c>
      <c r="I21" s="40"/>
      <c r="J21" s="40"/>
      <c r="K21" s="40"/>
      <c r="L21" s="40"/>
    </row>
    <row r="22" spans="1:13" ht="15.75" customHeight="1">
      <c r="A22" s="41" t="s">
        <v>259</v>
      </c>
      <c r="B22" s="40" t="s">
        <v>6</v>
      </c>
      <c r="C22" s="40" t="s">
        <v>13</v>
      </c>
      <c r="D22" s="40" t="s">
        <v>326</v>
      </c>
      <c r="E22" s="40">
        <v>2022</v>
      </c>
      <c r="F22" s="40" t="s">
        <v>327</v>
      </c>
      <c r="G22" s="40" t="s">
        <v>328</v>
      </c>
      <c r="H22" s="40" t="s">
        <v>329</v>
      </c>
      <c r="I22" s="40"/>
      <c r="J22" s="40"/>
      <c r="K22" s="40"/>
      <c r="L22" s="40"/>
    </row>
    <row r="23" spans="1:13" ht="15.75" customHeight="1">
      <c r="A23" s="41" t="s">
        <v>236</v>
      </c>
      <c r="B23" s="40" t="s">
        <v>14</v>
      </c>
      <c r="C23" s="40" t="s">
        <v>19</v>
      </c>
      <c r="D23" s="40" t="s">
        <v>540</v>
      </c>
      <c r="E23" s="40">
        <v>2024</v>
      </c>
      <c r="F23" s="40" t="s">
        <v>541</v>
      </c>
      <c r="G23" s="40"/>
      <c r="H23" s="42" t="s">
        <v>542</v>
      </c>
      <c r="I23" s="40"/>
      <c r="J23" s="40"/>
      <c r="K23" s="40"/>
      <c r="L23" s="40"/>
      <c r="M23" s="44" t="s">
        <v>346</v>
      </c>
    </row>
    <row r="24" spans="1:13" ht="15.75" customHeight="1">
      <c r="A24" s="41" t="s">
        <v>236</v>
      </c>
      <c r="B24" s="40" t="s">
        <v>14</v>
      </c>
      <c r="C24" s="40" t="s">
        <v>20</v>
      </c>
      <c r="D24" s="40" t="s">
        <v>594</v>
      </c>
      <c r="E24" s="40">
        <v>2024</v>
      </c>
      <c r="F24" s="40" t="s">
        <v>590</v>
      </c>
      <c r="G24" s="43" t="s">
        <v>591</v>
      </c>
      <c r="H24" s="43" t="s">
        <v>592</v>
      </c>
      <c r="I24" s="40"/>
      <c r="J24" s="40"/>
      <c r="K24" s="40"/>
      <c r="L24" s="40"/>
      <c r="M24" s="44" t="s">
        <v>346</v>
      </c>
    </row>
    <row r="25" spans="1:13" ht="15.75" customHeight="1">
      <c r="A25" s="45" t="s">
        <v>242</v>
      </c>
      <c r="B25" s="40" t="s">
        <v>14</v>
      </c>
      <c r="C25" s="40" t="s">
        <v>19</v>
      </c>
      <c r="D25" s="40" t="s">
        <v>540</v>
      </c>
      <c r="E25" s="40">
        <v>2023</v>
      </c>
      <c r="F25" s="40" t="s">
        <v>541</v>
      </c>
      <c r="G25" s="40"/>
      <c r="H25" s="42" t="s">
        <v>542</v>
      </c>
      <c r="I25" s="40"/>
      <c r="J25" s="40"/>
      <c r="K25" s="40"/>
      <c r="L25" s="40"/>
      <c r="M25" s="44" t="s">
        <v>346</v>
      </c>
    </row>
    <row r="26" spans="1:13" ht="15.75" customHeight="1">
      <c r="A26" s="41" t="s">
        <v>242</v>
      </c>
      <c r="B26" s="40" t="s">
        <v>14</v>
      </c>
      <c r="C26" s="40" t="s">
        <v>20</v>
      </c>
      <c r="D26" s="40" t="s">
        <v>594</v>
      </c>
      <c r="E26" s="40">
        <v>2023</v>
      </c>
      <c r="F26" s="40" t="s">
        <v>590</v>
      </c>
      <c r="G26" s="43" t="s">
        <v>591</v>
      </c>
      <c r="H26" s="43" t="s">
        <v>592</v>
      </c>
      <c r="I26" s="40"/>
      <c r="J26" s="40"/>
      <c r="K26" s="40"/>
      <c r="L26" s="40"/>
      <c r="M26" s="44" t="s">
        <v>346</v>
      </c>
    </row>
    <row r="27" spans="1:13" ht="15.75" customHeight="1">
      <c r="A27" s="41" t="s">
        <v>343</v>
      </c>
      <c r="B27" s="40" t="s">
        <v>14</v>
      </c>
      <c r="C27" s="40" t="s">
        <v>15</v>
      </c>
      <c r="D27" s="40" t="s">
        <v>404</v>
      </c>
      <c r="E27" s="40">
        <v>2022</v>
      </c>
      <c r="F27" s="40" t="s">
        <v>813</v>
      </c>
      <c r="G27" s="40"/>
      <c r="H27" s="42" t="s">
        <v>814</v>
      </c>
      <c r="I27" s="40"/>
      <c r="J27" s="40"/>
      <c r="K27" s="40"/>
      <c r="L27" s="40"/>
      <c r="M27" s="44" t="s">
        <v>346</v>
      </c>
    </row>
    <row r="28" spans="1:13" ht="15.75" customHeight="1">
      <c r="A28" s="41" t="s">
        <v>343</v>
      </c>
      <c r="B28" s="40" t="s">
        <v>14</v>
      </c>
      <c r="C28" s="40" t="s">
        <v>16</v>
      </c>
      <c r="D28" s="40" t="s">
        <v>711</v>
      </c>
      <c r="E28" s="40">
        <v>2022</v>
      </c>
      <c r="F28" s="40" t="s">
        <v>312</v>
      </c>
      <c r="G28" s="40" t="s">
        <v>281</v>
      </c>
      <c r="H28" s="40" t="s">
        <v>712</v>
      </c>
      <c r="I28" s="40"/>
      <c r="J28" s="40"/>
      <c r="K28" s="40"/>
      <c r="L28" s="40"/>
      <c r="M28" s="44" t="s">
        <v>346</v>
      </c>
    </row>
    <row r="29" spans="1:13" ht="15.75" customHeight="1">
      <c r="A29" s="41" t="s">
        <v>343</v>
      </c>
      <c r="B29" s="40" t="s">
        <v>14</v>
      </c>
      <c r="C29" s="40" t="s">
        <v>17</v>
      </c>
      <c r="D29" s="40" t="s">
        <v>342</v>
      </c>
      <c r="E29" s="40">
        <v>2022</v>
      </c>
      <c r="F29" s="40" t="s">
        <v>344</v>
      </c>
      <c r="G29" s="40"/>
      <c r="H29" s="42" t="s">
        <v>345</v>
      </c>
      <c r="I29" s="40"/>
      <c r="J29" s="40"/>
      <c r="K29" s="40"/>
      <c r="L29" s="40"/>
      <c r="M29" s="44" t="s">
        <v>346</v>
      </c>
    </row>
    <row r="30" spans="1:13" ht="15.75" customHeight="1">
      <c r="A30" s="41" t="s">
        <v>343</v>
      </c>
      <c r="B30" s="40" t="s">
        <v>14</v>
      </c>
      <c r="C30" s="40" t="s">
        <v>19</v>
      </c>
      <c r="D30" s="40" t="s">
        <v>543</v>
      </c>
      <c r="E30" s="40">
        <v>2022</v>
      </c>
      <c r="F30" s="40" t="s">
        <v>541</v>
      </c>
      <c r="G30" s="40"/>
      <c r="H30" s="42" t="s">
        <v>542</v>
      </c>
      <c r="I30" s="40"/>
      <c r="J30" s="40"/>
      <c r="K30" s="40"/>
      <c r="L30" s="40"/>
      <c r="M30" s="44" t="s">
        <v>346</v>
      </c>
    </row>
    <row r="31" spans="1:13" ht="15.75" customHeight="1">
      <c r="A31" s="41" t="s">
        <v>343</v>
      </c>
      <c r="B31" s="40" t="s">
        <v>14</v>
      </c>
      <c r="C31" s="40" t="s">
        <v>20</v>
      </c>
      <c r="D31" s="40" t="s">
        <v>410</v>
      </c>
      <c r="E31" s="40">
        <v>2022</v>
      </c>
      <c r="F31" s="40" t="s">
        <v>590</v>
      </c>
      <c r="G31" s="43" t="s">
        <v>591</v>
      </c>
      <c r="H31" s="43" t="s">
        <v>592</v>
      </c>
      <c r="I31" s="40"/>
      <c r="J31" s="40"/>
      <c r="K31" s="40"/>
      <c r="L31" s="40"/>
      <c r="M31" s="44" t="s">
        <v>346</v>
      </c>
    </row>
    <row r="32" spans="1:13" ht="15.75" customHeight="1">
      <c r="A32" s="41" t="s">
        <v>343</v>
      </c>
      <c r="B32" s="40" t="s">
        <v>14</v>
      </c>
      <c r="C32" s="40" t="s">
        <v>22</v>
      </c>
      <c r="D32" s="40" t="s">
        <v>404</v>
      </c>
      <c r="E32" s="40">
        <v>2022</v>
      </c>
      <c r="F32" s="40" t="s">
        <v>674</v>
      </c>
      <c r="G32" s="40"/>
      <c r="H32" s="42" t="s">
        <v>675</v>
      </c>
      <c r="I32" s="40"/>
      <c r="J32" s="40"/>
      <c r="K32" s="40"/>
      <c r="L32" s="40"/>
      <c r="M32" s="44" t="s">
        <v>346</v>
      </c>
    </row>
    <row r="33" spans="1:13" ht="15.75" customHeight="1">
      <c r="A33" s="41" t="s">
        <v>343</v>
      </c>
      <c r="B33" s="40" t="s">
        <v>14</v>
      </c>
      <c r="C33" s="40" t="s">
        <v>23</v>
      </c>
      <c r="D33" s="40" t="s">
        <v>404</v>
      </c>
      <c r="E33" s="40">
        <v>2022</v>
      </c>
      <c r="F33" s="40" t="s">
        <v>449</v>
      </c>
      <c r="G33" s="40"/>
      <c r="H33" s="42" t="s">
        <v>450</v>
      </c>
      <c r="I33" s="40"/>
      <c r="J33" s="40"/>
      <c r="K33" s="40"/>
      <c r="L33" s="40"/>
      <c r="M33" s="44" t="s">
        <v>346</v>
      </c>
    </row>
    <row r="34" spans="1:13" ht="15.75" customHeight="1">
      <c r="A34" s="41" t="s">
        <v>343</v>
      </c>
      <c r="B34" s="40" t="s">
        <v>14</v>
      </c>
      <c r="C34" s="40" t="s">
        <v>25</v>
      </c>
      <c r="D34" s="40" t="s">
        <v>404</v>
      </c>
      <c r="E34" s="40">
        <v>2022</v>
      </c>
      <c r="F34" s="40" t="s">
        <v>407</v>
      </c>
      <c r="G34" s="40"/>
      <c r="H34" s="42" t="s">
        <v>408</v>
      </c>
      <c r="I34" s="40"/>
      <c r="J34" s="40"/>
      <c r="K34" s="40"/>
      <c r="L34" s="40"/>
      <c r="M34" s="44" t="s">
        <v>346</v>
      </c>
    </row>
    <row r="35" spans="1:13" ht="15.75" customHeight="1">
      <c r="A35" s="41" t="s">
        <v>343</v>
      </c>
      <c r="B35" s="40" t="s">
        <v>14</v>
      </c>
      <c r="C35" s="44" t="s">
        <v>26</v>
      </c>
      <c r="D35" s="40" t="s">
        <v>404</v>
      </c>
      <c r="E35" s="40">
        <v>2022</v>
      </c>
      <c r="F35" s="40" t="s">
        <v>405</v>
      </c>
      <c r="G35" s="40"/>
      <c r="H35" s="42" t="s">
        <v>406</v>
      </c>
      <c r="I35" s="40"/>
      <c r="J35" s="40"/>
      <c r="K35" s="40"/>
      <c r="L35" s="40"/>
      <c r="M35" s="44" t="s">
        <v>346</v>
      </c>
    </row>
    <row r="36" spans="1:13" ht="15.75" customHeight="1">
      <c r="A36" s="41" t="s">
        <v>347</v>
      </c>
      <c r="B36" s="40" t="s">
        <v>14</v>
      </c>
      <c r="C36" s="40" t="s">
        <v>15</v>
      </c>
      <c r="D36" s="40" t="s">
        <v>404</v>
      </c>
      <c r="E36" s="40">
        <v>2021</v>
      </c>
      <c r="F36" s="40" t="s">
        <v>813</v>
      </c>
      <c r="G36" s="40"/>
      <c r="H36" s="42" t="s">
        <v>814</v>
      </c>
      <c r="I36" s="40"/>
      <c r="J36" s="40"/>
      <c r="K36" s="40"/>
      <c r="L36" s="40"/>
      <c r="M36" s="44" t="s">
        <v>346</v>
      </c>
    </row>
    <row r="37" spans="1:13" ht="15.75" customHeight="1">
      <c r="A37" s="41" t="s">
        <v>347</v>
      </c>
      <c r="B37" s="40" t="s">
        <v>14</v>
      </c>
      <c r="C37" s="40" t="s">
        <v>16</v>
      </c>
      <c r="D37" s="40" t="s">
        <v>711</v>
      </c>
      <c r="E37" s="40">
        <v>2021</v>
      </c>
      <c r="F37" s="40" t="s">
        <v>312</v>
      </c>
      <c r="G37" s="40" t="s">
        <v>281</v>
      </c>
      <c r="H37" s="40" t="s">
        <v>712</v>
      </c>
      <c r="I37" s="40"/>
      <c r="J37" s="40"/>
      <c r="K37" s="40"/>
      <c r="L37" s="40"/>
      <c r="M37" s="44" t="s">
        <v>346</v>
      </c>
    </row>
    <row r="38" spans="1:13" ht="15.75" customHeight="1">
      <c r="A38" s="41" t="s">
        <v>347</v>
      </c>
      <c r="B38" s="40" t="s">
        <v>14</v>
      </c>
      <c r="C38" s="40" t="s">
        <v>17</v>
      </c>
      <c r="D38" s="40" t="s">
        <v>342</v>
      </c>
      <c r="E38" s="40">
        <v>2021</v>
      </c>
      <c r="F38" s="40" t="s">
        <v>344</v>
      </c>
      <c r="G38" s="40"/>
      <c r="H38" s="42" t="s">
        <v>345</v>
      </c>
      <c r="I38" s="40"/>
      <c r="J38" s="40"/>
      <c r="K38" s="40"/>
      <c r="L38" s="40"/>
      <c r="M38" s="44" t="s">
        <v>346</v>
      </c>
    </row>
    <row r="39" spans="1:13" ht="15.75" customHeight="1">
      <c r="A39" s="41" t="s">
        <v>568</v>
      </c>
      <c r="B39" s="40" t="s">
        <v>14</v>
      </c>
      <c r="C39" s="40" t="s">
        <v>18</v>
      </c>
      <c r="D39" s="40" t="s">
        <v>754</v>
      </c>
      <c r="E39" s="40">
        <v>2021</v>
      </c>
      <c r="F39" s="40" t="s">
        <v>755</v>
      </c>
      <c r="G39" s="40"/>
      <c r="H39" s="42" t="s">
        <v>756</v>
      </c>
      <c r="I39" s="40"/>
      <c r="J39" s="40"/>
      <c r="K39" s="40"/>
      <c r="L39" s="40"/>
      <c r="M39" s="44" t="s">
        <v>346</v>
      </c>
    </row>
    <row r="40" spans="1:13" ht="15.75" customHeight="1">
      <c r="A40" s="41" t="s">
        <v>347</v>
      </c>
      <c r="B40" s="40" t="s">
        <v>14</v>
      </c>
      <c r="C40" s="40" t="s">
        <v>19</v>
      </c>
      <c r="D40" s="40" t="s">
        <v>543</v>
      </c>
      <c r="E40" s="40">
        <v>2021</v>
      </c>
      <c r="F40" s="40" t="s">
        <v>541</v>
      </c>
      <c r="G40" s="40"/>
      <c r="H40" s="42" t="s">
        <v>542</v>
      </c>
      <c r="I40" s="40"/>
      <c r="J40" s="40"/>
      <c r="K40" s="40"/>
      <c r="L40" s="40"/>
      <c r="M40" s="44" t="s">
        <v>346</v>
      </c>
    </row>
    <row r="41" spans="1:13" ht="15.75" customHeight="1">
      <c r="A41" s="41" t="s">
        <v>347</v>
      </c>
      <c r="B41" s="40" t="s">
        <v>14</v>
      </c>
      <c r="C41" s="40" t="s">
        <v>20</v>
      </c>
      <c r="D41" s="40" t="s">
        <v>410</v>
      </c>
      <c r="E41" s="40">
        <v>2021</v>
      </c>
      <c r="F41" s="40" t="s">
        <v>590</v>
      </c>
      <c r="G41" s="43" t="s">
        <v>591</v>
      </c>
      <c r="H41" s="43" t="s">
        <v>592</v>
      </c>
      <c r="I41" s="40"/>
      <c r="J41" s="40"/>
      <c r="K41" s="40"/>
      <c r="L41" s="40"/>
      <c r="M41" s="44" t="s">
        <v>346</v>
      </c>
    </row>
    <row r="42" spans="1:13" ht="15.75" customHeight="1">
      <c r="A42" s="41" t="s">
        <v>347</v>
      </c>
      <c r="B42" s="40" t="s">
        <v>14</v>
      </c>
      <c r="C42" s="40" t="s">
        <v>21</v>
      </c>
      <c r="D42" s="40" t="s">
        <v>404</v>
      </c>
      <c r="E42" s="40">
        <v>2021</v>
      </c>
      <c r="F42" s="40" t="s">
        <v>805</v>
      </c>
      <c r="G42" s="40"/>
      <c r="H42" s="42" t="s">
        <v>806</v>
      </c>
      <c r="I42" s="40"/>
      <c r="J42" s="40"/>
      <c r="K42" s="40"/>
      <c r="L42" s="40"/>
      <c r="M42" s="44" t="s">
        <v>346</v>
      </c>
    </row>
    <row r="43" spans="1:13" ht="15.75" customHeight="1">
      <c r="A43" s="41" t="s">
        <v>347</v>
      </c>
      <c r="B43" s="40" t="s">
        <v>14</v>
      </c>
      <c r="C43" s="40" t="s">
        <v>23</v>
      </c>
      <c r="D43" s="40" t="s">
        <v>404</v>
      </c>
      <c r="E43" s="40">
        <v>2021</v>
      </c>
      <c r="F43" s="40" t="s">
        <v>449</v>
      </c>
      <c r="G43" s="40"/>
      <c r="H43" s="42" t="s">
        <v>450</v>
      </c>
      <c r="I43" s="40"/>
      <c r="J43" s="40"/>
      <c r="K43" s="40"/>
      <c r="L43" s="40"/>
      <c r="M43" s="44" t="s">
        <v>346</v>
      </c>
    </row>
    <row r="44" spans="1:13" ht="15.75" customHeight="1">
      <c r="A44" s="41" t="s">
        <v>568</v>
      </c>
      <c r="B44" s="40" t="s">
        <v>14</v>
      </c>
      <c r="C44" s="40" t="s">
        <v>24</v>
      </c>
      <c r="D44" s="40" t="s">
        <v>342</v>
      </c>
      <c r="E44" s="40">
        <v>2021</v>
      </c>
      <c r="F44" s="40" t="s">
        <v>569</v>
      </c>
      <c r="G44" s="40"/>
      <c r="H44" s="42" t="s">
        <v>570</v>
      </c>
      <c r="I44" s="40"/>
      <c r="J44" s="40" t="s">
        <v>407</v>
      </c>
      <c r="K44" s="40"/>
      <c r="L44" s="40"/>
      <c r="M44" s="44" t="s">
        <v>346</v>
      </c>
    </row>
    <row r="45" spans="1:13" ht="15.75" customHeight="1">
      <c r="A45" s="41" t="s">
        <v>347</v>
      </c>
      <c r="B45" s="40" t="s">
        <v>14</v>
      </c>
      <c r="C45" s="40" t="s">
        <v>25</v>
      </c>
      <c r="D45" s="40" t="s">
        <v>404</v>
      </c>
      <c r="E45" s="40">
        <v>2021</v>
      </c>
      <c r="F45" s="40" t="s">
        <v>407</v>
      </c>
      <c r="G45" s="40"/>
      <c r="H45" s="42" t="s">
        <v>408</v>
      </c>
      <c r="I45" s="40"/>
      <c r="J45" s="40"/>
      <c r="K45" s="40"/>
      <c r="L45" s="40"/>
      <c r="M45" s="44" t="s">
        <v>346</v>
      </c>
    </row>
    <row r="46" spans="1:13" ht="15.75" customHeight="1">
      <c r="A46" s="41" t="s">
        <v>347</v>
      </c>
      <c r="B46" s="40" t="s">
        <v>14</v>
      </c>
      <c r="C46" s="44" t="s">
        <v>26</v>
      </c>
      <c r="D46" s="40" t="s">
        <v>404</v>
      </c>
      <c r="E46" s="40">
        <v>2021</v>
      </c>
      <c r="F46" s="40" t="s">
        <v>405</v>
      </c>
      <c r="G46" s="40"/>
      <c r="H46" s="42" t="s">
        <v>406</v>
      </c>
      <c r="I46" s="40"/>
      <c r="J46" s="40"/>
      <c r="K46" s="40"/>
      <c r="L46" s="40"/>
      <c r="M46" s="44" t="s">
        <v>346</v>
      </c>
    </row>
    <row r="47" spans="1:13" ht="15.75" customHeight="1">
      <c r="A47" s="41" t="s">
        <v>348</v>
      </c>
      <c r="B47" s="40" t="s">
        <v>14</v>
      </c>
      <c r="C47" s="40" t="s">
        <v>16</v>
      </c>
      <c r="D47" s="40" t="s">
        <v>713</v>
      </c>
      <c r="E47" s="40">
        <v>2020</v>
      </c>
      <c r="F47" s="40" t="s">
        <v>312</v>
      </c>
      <c r="G47" s="40" t="s">
        <v>281</v>
      </c>
      <c r="H47" s="40" t="s">
        <v>712</v>
      </c>
      <c r="I47" s="40"/>
      <c r="J47" s="40"/>
      <c r="K47" s="40"/>
      <c r="L47" s="40"/>
      <c r="M47" s="44" t="s">
        <v>346</v>
      </c>
    </row>
    <row r="48" spans="1:13" ht="15.75" customHeight="1">
      <c r="A48" s="41" t="s">
        <v>348</v>
      </c>
      <c r="B48" s="40" t="s">
        <v>14</v>
      </c>
      <c r="C48" s="40" t="s">
        <v>17</v>
      </c>
      <c r="D48" s="40" t="s">
        <v>342</v>
      </c>
      <c r="E48" s="40">
        <v>2020</v>
      </c>
      <c r="F48" s="40" t="s">
        <v>344</v>
      </c>
      <c r="G48" s="40"/>
      <c r="H48" s="42" t="s">
        <v>345</v>
      </c>
      <c r="I48" s="40"/>
      <c r="J48" s="40"/>
      <c r="K48" s="40"/>
      <c r="L48" s="40"/>
      <c r="M48" s="44" t="s">
        <v>346</v>
      </c>
    </row>
    <row r="49" spans="1:13" ht="15.75" customHeight="1">
      <c r="A49" s="41" t="s">
        <v>348</v>
      </c>
      <c r="B49" s="40" t="s">
        <v>14</v>
      </c>
      <c r="C49" s="44" t="s">
        <v>19</v>
      </c>
      <c r="D49" s="44" t="s">
        <v>543</v>
      </c>
      <c r="E49" s="40">
        <v>2020</v>
      </c>
      <c r="F49" s="40" t="s">
        <v>541</v>
      </c>
      <c r="G49" s="40"/>
      <c r="H49" s="42" t="s">
        <v>542</v>
      </c>
      <c r="I49" s="40"/>
      <c r="J49" s="40"/>
      <c r="K49" s="40"/>
      <c r="L49" s="40"/>
      <c r="M49" s="44" t="s">
        <v>346</v>
      </c>
    </row>
    <row r="50" spans="1:13" ht="15.75" customHeight="1">
      <c r="A50" s="41" t="s">
        <v>348</v>
      </c>
      <c r="B50" s="40" t="s">
        <v>14</v>
      </c>
      <c r="C50" s="40" t="s">
        <v>20</v>
      </c>
      <c r="D50" s="40" t="s">
        <v>410</v>
      </c>
      <c r="E50" s="40">
        <v>2020</v>
      </c>
      <c r="F50" s="40" t="s">
        <v>590</v>
      </c>
      <c r="G50" s="43" t="s">
        <v>591</v>
      </c>
      <c r="H50" s="43" t="s">
        <v>592</v>
      </c>
      <c r="I50" s="40"/>
      <c r="J50" s="40"/>
      <c r="K50" s="40"/>
      <c r="L50" s="40"/>
      <c r="M50" s="44" t="s">
        <v>346</v>
      </c>
    </row>
    <row r="51" spans="1:13" ht="15.75" customHeight="1">
      <c r="A51" s="41" t="s">
        <v>348</v>
      </c>
      <c r="B51" s="40" t="s">
        <v>14</v>
      </c>
      <c r="C51" s="40" t="s">
        <v>25</v>
      </c>
      <c r="D51" s="40" t="s">
        <v>404</v>
      </c>
      <c r="E51" s="40">
        <v>2020</v>
      </c>
      <c r="F51" s="40" t="s">
        <v>407</v>
      </c>
      <c r="G51" s="40"/>
      <c r="H51" s="42" t="s">
        <v>408</v>
      </c>
      <c r="I51" s="40"/>
      <c r="J51" s="40"/>
      <c r="K51" s="40"/>
      <c r="L51" s="40"/>
      <c r="M51" s="44" t="s">
        <v>346</v>
      </c>
    </row>
    <row r="52" spans="1:13" ht="15.75" customHeight="1">
      <c r="A52" s="41" t="s">
        <v>348</v>
      </c>
      <c r="B52" s="40" t="s">
        <v>14</v>
      </c>
      <c r="C52" s="40" t="s">
        <v>26</v>
      </c>
      <c r="D52" s="40" t="s">
        <v>404</v>
      </c>
      <c r="E52" s="40">
        <v>2020</v>
      </c>
      <c r="F52" s="40" t="s">
        <v>405</v>
      </c>
      <c r="G52" s="40"/>
      <c r="H52" s="42" t="s">
        <v>406</v>
      </c>
      <c r="I52" s="40"/>
      <c r="J52" s="40"/>
      <c r="K52" s="40"/>
      <c r="L52" s="40"/>
      <c r="M52" s="44" t="s">
        <v>346</v>
      </c>
    </row>
    <row r="53" spans="1:13" ht="15.75" customHeight="1">
      <c r="A53" s="41" t="s">
        <v>236</v>
      </c>
      <c r="B53" s="40" t="s">
        <v>27</v>
      </c>
      <c r="C53" s="40" t="s">
        <v>28</v>
      </c>
      <c r="D53" s="40" t="s">
        <v>475</v>
      </c>
      <c r="E53" s="40">
        <v>2024</v>
      </c>
      <c r="F53" s="40" t="s">
        <v>476</v>
      </c>
      <c r="G53" s="40"/>
      <c r="H53" s="42" t="s">
        <v>477</v>
      </c>
      <c r="I53" s="40"/>
      <c r="J53" s="40"/>
      <c r="K53" s="40"/>
      <c r="L53" s="40"/>
    </row>
    <row r="54" spans="1:13" ht="15.75" customHeight="1">
      <c r="A54" s="41" t="s">
        <v>236</v>
      </c>
      <c r="B54" s="40" t="s">
        <v>27</v>
      </c>
      <c r="C54" s="40" t="s">
        <v>29</v>
      </c>
      <c r="D54" s="40" t="s">
        <v>397</v>
      </c>
      <c r="E54" s="40">
        <v>2024</v>
      </c>
      <c r="F54" s="40" t="s">
        <v>398</v>
      </c>
      <c r="G54" s="40"/>
      <c r="H54" s="42" t="s">
        <v>399</v>
      </c>
      <c r="I54" s="40"/>
      <c r="J54" s="40"/>
      <c r="K54" s="40"/>
      <c r="L54" s="40"/>
    </row>
    <row r="55" spans="1:13" ht="15.75" customHeight="1">
      <c r="A55" s="41" t="s">
        <v>236</v>
      </c>
      <c r="B55" s="40" t="s">
        <v>27</v>
      </c>
      <c r="C55" s="40" t="s">
        <v>31</v>
      </c>
      <c r="D55" s="40" t="s">
        <v>727</v>
      </c>
      <c r="E55" s="40">
        <v>2024</v>
      </c>
      <c r="F55" s="40" t="s">
        <v>728</v>
      </c>
      <c r="G55" s="40"/>
      <c r="H55" s="42" t="s">
        <v>729</v>
      </c>
      <c r="I55" s="40"/>
      <c r="J55" s="40"/>
      <c r="K55" s="40"/>
      <c r="L55" s="40"/>
    </row>
    <row r="56" spans="1:13" ht="15.75" customHeight="1">
      <c r="A56" s="41" t="s">
        <v>236</v>
      </c>
      <c r="B56" s="40" t="s">
        <v>27</v>
      </c>
      <c r="C56" s="40" t="s">
        <v>32</v>
      </c>
      <c r="D56" s="40" t="s">
        <v>733</v>
      </c>
      <c r="E56" s="40">
        <v>2024</v>
      </c>
      <c r="F56" s="40" t="s">
        <v>728</v>
      </c>
      <c r="G56" s="40" t="s">
        <v>262</v>
      </c>
      <c r="H56" s="40" t="s">
        <v>734</v>
      </c>
      <c r="I56" s="40"/>
      <c r="J56" s="40"/>
      <c r="K56" s="40"/>
      <c r="L56" s="40"/>
    </row>
    <row r="57" spans="1:13" ht="15.75" customHeight="1">
      <c r="A57" s="41" t="s">
        <v>236</v>
      </c>
      <c r="B57" s="40" t="s">
        <v>27</v>
      </c>
      <c r="C57" s="40" t="s">
        <v>34</v>
      </c>
      <c r="D57" s="40" t="s">
        <v>451</v>
      </c>
      <c r="E57" s="40">
        <v>2024</v>
      </c>
      <c r="F57" s="40" t="s">
        <v>337</v>
      </c>
      <c r="G57" s="40"/>
      <c r="H57" s="42" t="s">
        <v>858</v>
      </c>
      <c r="I57" s="40"/>
      <c r="J57" s="40"/>
      <c r="K57" s="40"/>
      <c r="L57" s="40"/>
    </row>
    <row r="58" spans="1:13" ht="15.75" customHeight="1">
      <c r="A58" s="41" t="s">
        <v>236</v>
      </c>
      <c r="B58" s="40" t="s">
        <v>27</v>
      </c>
      <c r="C58" s="40" t="s">
        <v>35</v>
      </c>
      <c r="D58" s="40" t="s">
        <v>339</v>
      </c>
      <c r="E58" s="40">
        <v>2024</v>
      </c>
      <c r="F58" s="40" t="s">
        <v>340</v>
      </c>
      <c r="G58" s="40" t="s">
        <v>341</v>
      </c>
      <c r="H58" s="40" t="s">
        <v>338</v>
      </c>
      <c r="I58" s="40"/>
      <c r="J58" s="40"/>
      <c r="K58" s="40"/>
      <c r="L58" s="40"/>
    </row>
    <row r="59" spans="1:13" ht="15.75" customHeight="1">
      <c r="A59" s="41" t="s">
        <v>236</v>
      </c>
      <c r="B59" s="40" t="s">
        <v>27</v>
      </c>
      <c r="C59" s="40" t="s">
        <v>36</v>
      </c>
      <c r="D59" s="40" t="s">
        <v>530</v>
      </c>
      <c r="E59" s="40">
        <v>2024</v>
      </c>
      <c r="F59" s="40" t="s">
        <v>340</v>
      </c>
      <c r="G59" s="40"/>
      <c r="H59" s="42" t="s">
        <v>531</v>
      </c>
      <c r="I59" s="40"/>
      <c r="J59" s="40"/>
      <c r="K59" s="40"/>
      <c r="L59" s="40"/>
    </row>
    <row r="60" spans="1:13" ht="15.75" customHeight="1">
      <c r="A60" s="41" t="s">
        <v>236</v>
      </c>
      <c r="B60" s="40" t="s">
        <v>27</v>
      </c>
      <c r="C60" s="40" t="s">
        <v>37</v>
      </c>
      <c r="D60" s="40" t="s">
        <v>750</v>
      </c>
      <c r="E60" s="40">
        <v>2024</v>
      </c>
      <c r="F60" s="40" t="s">
        <v>241</v>
      </c>
      <c r="G60" s="40"/>
      <c r="H60" s="42" t="s">
        <v>751</v>
      </c>
      <c r="I60" s="40"/>
      <c r="J60" s="40"/>
      <c r="K60" s="40"/>
      <c r="L60" s="40"/>
    </row>
    <row r="61" spans="1:13" ht="15.75" customHeight="1">
      <c r="A61" s="41" t="s">
        <v>236</v>
      </c>
      <c r="B61" s="40" t="s">
        <v>27</v>
      </c>
      <c r="C61" s="40" t="s">
        <v>38</v>
      </c>
      <c r="D61" s="40" t="s">
        <v>737</v>
      </c>
      <c r="E61" s="40">
        <v>2024</v>
      </c>
      <c r="F61" s="40" t="s">
        <v>738</v>
      </c>
      <c r="G61" s="40"/>
      <c r="H61" s="42" t="s">
        <v>739</v>
      </c>
      <c r="I61" s="40"/>
      <c r="J61" s="40"/>
      <c r="K61" s="40"/>
      <c r="L61" s="40"/>
    </row>
    <row r="62" spans="1:13" ht="15.75" customHeight="1">
      <c r="A62" s="41" t="s">
        <v>236</v>
      </c>
      <c r="B62" s="40" t="s">
        <v>27</v>
      </c>
      <c r="C62" s="40" t="s">
        <v>39</v>
      </c>
      <c r="D62" s="40" t="s">
        <v>525</v>
      </c>
      <c r="E62" s="40">
        <v>2024</v>
      </c>
      <c r="F62" s="40" t="s">
        <v>526</v>
      </c>
      <c r="G62" s="40"/>
      <c r="H62" s="42" t="s">
        <v>527</v>
      </c>
      <c r="I62" s="40"/>
      <c r="J62" s="40"/>
      <c r="K62" s="40"/>
      <c r="L62" s="40"/>
    </row>
    <row r="63" spans="1:13" ht="15.75" customHeight="1">
      <c r="A63" s="41" t="s">
        <v>236</v>
      </c>
      <c r="B63" s="40" t="s">
        <v>27</v>
      </c>
      <c r="C63" s="40" t="s">
        <v>40</v>
      </c>
      <c r="D63" s="40" t="s">
        <v>512</v>
      </c>
      <c r="E63" s="40">
        <v>2024</v>
      </c>
      <c r="F63" s="40" t="s">
        <v>513</v>
      </c>
      <c r="G63" s="40"/>
      <c r="H63" s="42" t="s">
        <v>514</v>
      </c>
      <c r="I63" s="40"/>
      <c r="J63" s="40"/>
      <c r="K63" s="40"/>
      <c r="L63" s="40"/>
    </row>
    <row r="64" spans="1:13" ht="15.75" customHeight="1">
      <c r="A64" s="41" t="s">
        <v>236</v>
      </c>
      <c r="B64" s="40" t="s">
        <v>27</v>
      </c>
      <c r="C64" s="40" t="s">
        <v>41</v>
      </c>
      <c r="D64" s="40" t="s">
        <v>384</v>
      </c>
      <c r="E64" s="40">
        <v>2024</v>
      </c>
      <c r="F64" s="40" t="s">
        <v>385</v>
      </c>
      <c r="G64" s="40"/>
      <c r="H64" s="42" t="s">
        <v>386</v>
      </c>
      <c r="I64" s="40"/>
      <c r="J64" s="40"/>
      <c r="K64" s="40"/>
      <c r="L64" s="40"/>
    </row>
    <row r="65" spans="1:12" ht="15.75" customHeight="1">
      <c r="A65" s="41" t="s">
        <v>236</v>
      </c>
      <c r="B65" s="40" t="s">
        <v>27</v>
      </c>
      <c r="C65" s="40" t="s">
        <v>43</v>
      </c>
      <c r="D65" s="40" t="s">
        <v>829</v>
      </c>
      <c r="E65" s="40">
        <v>2024</v>
      </c>
      <c r="F65" s="40" t="s">
        <v>385</v>
      </c>
      <c r="G65" s="40"/>
      <c r="H65" s="42" t="s">
        <v>830</v>
      </c>
      <c r="I65" s="40"/>
      <c r="J65" s="40"/>
      <c r="K65" s="40"/>
      <c r="L65" s="40"/>
    </row>
    <row r="66" spans="1:12" ht="15.75" customHeight="1">
      <c r="A66" s="41" t="s">
        <v>236</v>
      </c>
      <c r="B66" s="40" t="s">
        <v>27</v>
      </c>
      <c r="C66" s="40" t="s">
        <v>44</v>
      </c>
      <c r="D66" s="40" t="s">
        <v>357</v>
      </c>
      <c r="E66" s="40">
        <v>2024</v>
      </c>
      <c r="F66" s="40" t="s">
        <v>704</v>
      </c>
      <c r="G66" s="40"/>
      <c r="H66" s="42" t="s">
        <v>705</v>
      </c>
      <c r="I66" s="40"/>
      <c r="J66" s="40"/>
      <c r="K66" s="40"/>
      <c r="L66" s="40"/>
    </row>
    <row r="67" spans="1:12" ht="15.75" customHeight="1">
      <c r="A67" s="41" t="s">
        <v>236</v>
      </c>
      <c r="B67" s="40" t="s">
        <v>27</v>
      </c>
      <c r="C67" s="40" t="s">
        <v>46</v>
      </c>
      <c r="D67" s="40" t="s">
        <v>775</v>
      </c>
      <c r="E67" s="40">
        <v>2024</v>
      </c>
      <c r="F67" s="40" t="s">
        <v>776</v>
      </c>
      <c r="G67" s="40"/>
      <c r="H67" s="42" t="s">
        <v>777</v>
      </c>
      <c r="I67" s="40"/>
      <c r="J67" s="40"/>
      <c r="K67" s="40"/>
      <c r="L67" s="40"/>
    </row>
    <row r="68" spans="1:12" ht="15.75" customHeight="1">
      <c r="A68" s="41" t="s">
        <v>236</v>
      </c>
      <c r="B68" s="40" t="s">
        <v>27</v>
      </c>
      <c r="C68" s="40" t="s">
        <v>47</v>
      </c>
      <c r="D68" s="40" t="s">
        <v>691</v>
      </c>
      <c r="E68" s="40">
        <v>2024</v>
      </c>
      <c r="F68" s="40" t="s">
        <v>692</v>
      </c>
      <c r="G68" s="40"/>
      <c r="H68" s="42" t="s">
        <v>693</v>
      </c>
      <c r="I68" s="40"/>
      <c r="J68" s="40"/>
      <c r="K68" s="40"/>
      <c r="L68" s="40"/>
    </row>
    <row r="69" spans="1:12" ht="15.75" customHeight="1">
      <c r="A69" s="41" t="s">
        <v>236</v>
      </c>
      <c r="B69" s="40" t="s">
        <v>27</v>
      </c>
      <c r="C69" s="40" t="s">
        <v>48</v>
      </c>
      <c r="D69" s="40" t="s">
        <v>470</v>
      </c>
      <c r="E69" s="40">
        <v>2024</v>
      </c>
      <c r="F69" s="40" t="s">
        <v>471</v>
      </c>
      <c r="G69" s="40"/>
      <c r="H69" s="42" t="s">
        <v>472</v>
      </c>
      <c r="I69" s="40"/>
      <c r="J69" s="40"/>
      <c r="K69" s="40"/>
      <c r="L69" s="40"/>
    </row>
    <row r="70" spans="1:12" ht="15.75" customHeight="1">
      <c r="A70" s="41" t="s">
        <v>236</v>
      </c>
      <c r="B70" s="40" t="s">
        <v>27</v>
      </c>
      <c r="C70" s="40" t="s">
        <v>50</v>
      </c>
      <c r="D70" s="40" t="s">
        <v>310</v>
      </c>
      <c r="E70" s="40">
        <v>2024</v>
      </c>
      <c r="F70" s="40" t="s">
        <v>311</v>
      </c>
      <c r="G70" s="40"/>
      <c r="H70" s="42" t="s">
        <v>312</v>
      </c>
      <c r="I70" s="40"/>
      <c r="J70" s="40"/>
      <c r="K70" s="40"/>
      <c r="L70" s="40"/>
    </row>
    <row r="71" spans="1:12" ht="15.75" customHeight="1">
      <c r="A71" s="41" t="s">
        <v>236</v>
      </c>
      <c r="B71" s="40" t="s">
        <v>27</v>
      </c>
      <c r="C71" s="40" t="s">
        <v>52</v>
      </c>
      <c r="D71" s="40" t="s">
        <v>506</v>
      </c>
      <c r="E71" s="40">
        <v>2024</v>
      </c>
      <c r="F71" s="40" t="s">
        <v>507</v>
      </c>
      <c r="G71" s="40"/>
      <c r="H71" s="42" t="s">
        <v>508</v>
      </c>
      <c r="I71" s="40"/>
      <c r="J71" s="40"/>
      <c r="K71" s="40"/>
      <c r="L71" s="40"/>
    </row>
    <row r="72" spans="1:12" ht="15.75" customHeight="1">
      <c r="A72" s="41" t="s">
        <v>236</v>
      </c>
      <c r="B72" s="40" t="s">
        <v>27</v>
      </c>
      <c r="C72" s="40" t="s">
        <v>53</v>
      </c>
      <c r="D72" s="40" t="s">
        <v>315</v>
      </c>
      <c r="E72" s="40">
        <v>2024</v>
      </c>
      <c r="F72" s="40" t="s">
        <v>316</v>
      </c>
      <c r="G72" s="40"/>
      <c r="H72" s="42" t="s">
        <v>317</v>
      </c>
      <c r="I72" s="40"/>
      <c r="J72" s="40"/>
      <c r="K72" s="40"/>
      <c r="L72" s="40"/>
    </row>
    <row r="73" spans="1:12" ht="15.75" customHeight="1">
      <c r="A73" s="41" t="s">
        <v>236</v>
      </c>
      <c r="B73" s="40" t="s">
        <v>27</v>
      </c>
      <c r="C73" s="40" t="s">
        <v>16</v>
      </c>
      <c r="D73" s="40" t="s">
        <v>714</v>
      </c>
      <c r="E73" s="40">
        <v>2024</v>
      </c>
      <c r="F73" s="40" t="s">
        <v>312</v>
      </c>
      <c r="G73" s="40" t="s">
        <v>281</v>
      </c>
      <c r="H73" s="40" t="s">
        <v>712</v>
      </c>
      <c r="I73" s="40"/>
      <c r="J73" s="40"/>
      <c r="K73" s="40"/>
      <c r="L73" s="40"/>
    </row>
    <row r="74" spans="1:12" ht="15.75" customHeight="1">
      <c r="A74" s="41" t="s">
        <v>236</v>
      </c>
      <c r="B74" s="40" t="s">
        <v>27</v>
      </c>
      <c r="C74" s="40" t="s">
        <v>55</v>
      </c>
      <c r="D74" s="40" t="s">
        <v>685</v>
      </c>
      <c r="E74" s="40">
        <v>2024</v>
      </c>
      <c r="F74" s="40" t="s">
        <v>686</v>
      </c>
      <c r="G74" s="40"/>
      <c r="H74" s="42" t="s">
        <v>687</v>
      </c>
      <c r="I74" s="40"/>
      <c r="J74" s="40"/>
      <c r="K74" s="40"/>
      <c r="L74" s="40"/>
    </row>
    <row r="75" spans="1:12" ht="15.75" customHeight="1">
      <c r="A75" s="41" t="s">
        <v>236</v>
      </c>
      <c r="B75" s="40" t="s">
        <v>27</v>
      </c>
      <c r="C75" s="40" t="s">
        <v>56</v>
      </c>
      <c r="D75" s="40" t="s">
        <v>414</v>
      </c>
      <c r="E75" s="40">
        <v>2024</v>
      </c>
      <c r="F75" s="40" t="s">
        <v>415</v>
      </c>
      <c r="G75" s="40"/>
      <c r="H75" s="42" t="s">
        <v>416</v>
      </c>
      <c r="I75" s="40"/>
      <c r="J75" s="40"/>
      <c r="K75" s="40"/>
      <c r="L75" s="40"/>
    </row>
    <row r="76" spans="1:12" ht="15.75" customHeight="1">
      <c r="A76" s="41" t="s">
        <v>236</v>
      </c>
      <c r="B76" s="40" t="s">
        <v>27</v>
      </c>
      <c r="C76" s="40" t="s">
        <v>57</v>
      </c>
      <c r="D76" s="40" t="s">
        <v>363</v>
      </c>
      <c r="E76" s="40">
        <v>2024</v>
      </c>
      <c r="F76" s="40" t="s">
        <v>364</v>
      </c>
      <c r="G76" s="40"/>
      <c r="H76" s="42" t="s">
        <v>365</v>
      </c>
      <c r="I76" s="40"/>
      <c r="J76" s="40"/>
      <c r="K76" s="40"/>
      <c r="L76" s="40"/>
    </row>
    <row r="77" spans="1:12" ht="15.75" customHeight="1">
      <c r="A77" s="41" t="s">
        <v>236</v>
      </c>
      <c r="B77" s="40" t="s">
        <v>27</v>
      </c>
      <c r="C77" s="40" t="s">
        <v>58</v>
      </c>
      <c r="D77" s="40" t="s">
        <v>323</v>
      </c>
      <c r="E77" s="40">
        <v>2024</v>
      </c>
      <c r="F77" s="40" t="s">
        <v>324</v>
      </c>
      <c r="G77" s="40"/>
      <c r="H77" s="42" t="s">
        <v>325</v>
      </c>
      <c r="I77" s="40"/>
      <c r="J77" s="40"/>
      <c r="K77" s="40"/>
      <c r="L77" s="40"/>
    </row>
    <row r="78" spans="1:12" ht="15.75" customHeight="1">
      <c r="A78" s="41" t="s">
        <v>236</v>
      </c>
      <c r="B78" s="40" t="s">
        <v>27</v>
      </c>
      <c r="C78" s="40" t="s">
        <v>59</v>
      </c>
      <c r="D78" s="40" t="s">
        <v>724</v>
      </c>
      <c r="E78" s="40">
        <v>2024</v>
      </c>
      <c r="F78" s="40" t="s">
        <v>725</v>
      </c>
      <c r="G78" s="40"/>
      <c r="H78" s="42" t="s">
        <v>726</v>
      </c>
      <c r="I78" s="40"/>
      <c r="J78" s="40"/>
      <c r="K78" s="40"/>
      <c r="L78" s="40"/>
    </row>
    <row r="79" spans="1:12" ht="15.75" customHeight="1">
      <c r="A79" s="41" t="s">
        <v>236</v>
      </c>
      <c r="B79" s="40" t="s">
        <v>27</v>
      </c>
      <c r="C79" s="40" t="s">
        <v>61</v>
      </c>
      <c r="D79" s="40" t="s">
        <v>387</v>
      </c>
      <c r="E79" s="40">
        <v>2024</v>
      </c>
      <c r="F79" s="40" t="s">
        <v>388</v>
      </c>
      <c r="G79" s="40"/>
      <c r="H79" s="42" t="s">
        <v>389</v>
      </c>
      <c r="I79" s="40"/>
      <c r="J79" s="40"/>
      <c r="K79" s="40"/>
      <c r="L79" s="40"/>
    </row>
    <row r="80" spans="1:12" ht="15.75" customHeight="1">
      <c r="A80" s="41" t="s">
        <v>236</v>
      </c>
      <c r="B80" s="40" t="s">
        <v>27</v>
      </c>
      <c r="C80" s="40" t="s">
        <v>63</v>
      </c>
      <c r="D80" s="40" t="s">
        <v>841</v>
      </c>
      <c r="E80" s="40">
        <v>2024</v>
      </c>
      <c r="F80" s="40" t="s">
        <v>373</v>
      </c>
      <c r="G80" s="40"/>
      <c r="H80" s="42" t="s">
        <v>842</v>
      </c>
      <c r="I80" s="40"/>
      <c r="J80" s="40"/>
      <c r="K80" s="40"/>
      <c r="L80" s="40"/>
    </row>
    <row r="81" spans="1:12" ht="15.75" customHeight="1">
      <c r="A81" s="41" t="s">
        <v>236</v>
      </c>
      <c r="B81" s="40" t="s">
        <v>27</v>
      </c>
      <c r="C81" s="40" t="s">
        <v>64</v>
      </c>
      <c r="D81" s="40" t="s">
        <v>515</v>
      </c>
      <c r="E81" s="40">
        <v>2024</v>
      </c>
      <c r="F81" s="40" t="s">
        <v>516</v>
      </c>
      <c r="G81" s="40"/>
      <c r="H81" s="42" t="s">
        <v>517</v>
      </c>
      <c r="I81" s="40"/>
      <c r="J81" s="40"/>
      <c r="K81" s="40"/>
      <c r="L81" s="40"/>
    </row>
    <row r="82" spans="1:12" ht="15.75" customHeight="1">
      <c r="A82" s="41" t="s">
        <v>236</v>
      </c>
      <c r="B82" s="40" t="s">
        <v>27</v>
      </c>
      <c r="C82" s="40" t="s">
        <v>65</v>
      </c>
      <c r="D82" s="40" t="s">
        <v>429</v>
      </c>
      <c r="E82" s="40">
        <v>2024</v>
      </c>
      <c r="F82" s="40" t="s">
        <v>430</v>
      </c>
      <c r="G82" s="40"/>
      <c r="H82" s="42" t="s">
        <v>431</v>
      </c>
      <c r="I82" s="40"/>
      <c r="J82" s="40"/>
      <c r="K82" s="40"/>
      <c r="L82" s="40"/>
    </row>
    <row r="83" spans="1:12" ht="15.75" customHeight="1">
      <c r="A83" s="41" t="s">
        <v>236</v>
      </c>
      <c r="B83" s="40" t="s">
        <v>27</v>
      </c>
      <c r="C83" s="40" t="s">
        <v>66</v>
      </c>
      <c r="D83" s="40" t="s">
        <v>552</v>
      </c>
      <c r="E83" s="40">
        <v>2024</v>
      </c>
      <c r="F83" s="40" t="s">
        <v>553</v>
      </c>
      <c r="G83" s="40"/>
      <c r="H83" s="42" t="s">
        <v>554</v>
      </c>
      <c r="I83" s="40"/>
      <c r="J83" s="40"/>
      <c r="K83" s="40"/>
      <c r="L83" s="40"/>
    </row>
    <row r="84" spans="1:12" ht="15.75" customHeight="1">
      <c r="A84" s="41" t="s">
        <v>236</v>
      </c>
      <c r="B84" s="40" t="s">
        <v>27</v>
      </c>
      <c r="C84" s="40" t="s">
        <v>67</v>
      </c>
      <c r="D84" s="40" t="s">
        <v>384</v>
      </c>
      <c r="E84" s="40">
        <v>2024</v>
      </c>
      <c r="F84" s="40" t="s">
        <v>735</v>
      </c>
      <c r="G84" s="40"/>
      <c r="H84" s="42" t="s">
        <v>736</v>
      </c>
      <c r="I84" s="40"/>
      <c r="J84" s="40"/>
      <c r="K84" s="40"/>
      <c r="L84" s="40"/>
    </row>
    <row r="85" spans="1:12" ht="15.75" customHeight="1">
      <c r="A85" s="41" t="s">
        <v>236</v>
      </c>
      <c r="B85" s="40" t="s">
        <v>27</v>
      </c>
      <c r="C85" s="40" t="s">
        <v>68</v>
      </c>
      <c r="D85" s="40" t="s">
        <v>456</v>
      </c>
      <c r="E85" s="40">
        <v>2024</v>
      </c>
      <c r="F85" s="40" t="s">
        <v>457</v>
      </c>
      <c r="G85" s="40"/>
      <c r="H85" s="42" t="s">
        <v>458</v>
      </c>
      <c r="I85" s="40"/>
      <c r="J85" s="40"/>
      <c r="K85" s="40"/>
      <c r="L85" s="40"/>
    </row>
    <row r="86" spans="1:12" ht="15.75" customHeight="1">
      <c r="A86" s="41" t="s">
        <v>236</v>
      </c>
      <c r="B86" s="40" t="s">
        <v>27</v>
      </c>
      <c r="C86" s="40" t="s">
        <v>69</v>
      </c>
      <c r="D86" s="40" t="s">
        <v>622</v>
      </c>
      <c r="E86" s="40">
        <v>2024</v>
      </c>
      <c r="F86" s="40" t="s">
        <v>752</v>
      </c>
      <c r="G86" s="40"/>
      <c r="H86" s="42" t="s">
        <v>753</v>
      </c>
      <c r="I86" s="40"/>
      <c r="J86" s="40"/>
      <c r="K86" s="40"/>
      <c r="L86" s="40"/>
    </row>
    <row r="87" spans="1:12" ht="15.75" customHeight="1">
      <c r="A87" s="41" t="s">
        <v>236</v>
      </c>
      <c r="B87" s="40" t="s">
        <v>27</v>
      </c>
      <c r="C87" s="40" t="s">
        <v>70</v>
      </c>
      <c r="D87" s="40" t="s">
        <v>624</v>
      </c>
      <c r="E87" s="40">
        <v>2024</v>
      </c>
      <c r="F87" s="40" t="s">
        <v>625</v>
      </c>
      <c r="G87" s="40"/>
      <c r="H87" s="42" t="s">
        <v>626</v>
      </c>
      <c r="I87" s="40"/>
      <c r="J87" s="40"/>
      <c r="K87" s="40"/>
      <c r="L87" s="40"/>
    </row>
    <row r="88" spans="1:12" ht="15.75" customHeight="1">
      <c r="A88" s="41" t="s">
        <v>236</v>
      </c>
      <c r="B88" s="40" t="s">
        <v>27</v>
      </c>
      <c r="C88" s="40" t="s">
        <v>71</v>
      </c>
      <c r="D88" s="40" t="s">
        <v>766</v>
      </c>
      <c r="E88" s="40">
        <v>2024</v>
      </c>
      <c r="F88" s="40" t="s">
        <v>767</v>
      </c>
      <c r="G88" s="40"/>
      <c r="H88" s="42" t="s">
        <v>768</v>
      </c>
      <c r="I88" s="40"/>
      <c r="J88" s="40"/>
      <c r="K88" s="40"/>
      <c r="L88" s="40"/>
    </row>
    <row r="89" spans="1:12" ht="15.75" customHeight="1">
      <c r="A89" s="41" t="s">
        <v>236</v>
      </c>
      <c r="B89" s="40" t="s">
        <v>27</v>
      </c>
      <c r="C89" s="40" t="s">
        <v>72</v>
      </c>
      <c r="D89" s="40" t="s">
        <v>279</v>
      </c>
      <c r="E89" s="40">
        <v>2024</v>
      </c>
      <c r="F89" s="40" t="s">
        <v>280</v>
      </c>
      <c r="G89" s="40" t="s">
        <v>281</v>
      </c>
      <c r="H89" s="42" t="s">
        <v>282</v>
      </c>
      <c r="I89" s="40"/>
      <c r="J89" s="40"/>
      <c r="K89" s="40"/>
      <c r="L89" s="40"/>
    </row>
    <row r="90" spans="1:12" ht="15.75" customHeight="1">
      <c r="A90" s="41" t="s">
        <v>236</v>
      </c>
      <c r="B90" s="40" t="s">
        <v>27</v>
      </c>
      <c r="C90" s="40" t="s">
        <v>73</v>
      </c>
      <c r="D90" s="40" t="s">
        <v>818</v>
      </c>
      <c r="E90" s="40">
        <v>2024</v>
      </c>
      <c r="F90" s="40" t="s">
        <v>280</v>
      </c>
      <c r="G90" s="40"/>
      <c r="H90" s="42" t="s">
        <v>819</v>
      </c>
      <c r="I90" s="40"/>
      <c r="J90" s="40"/>
      <c r="K90" s="40"/>
      <c r="L90" s="40"/>
    </row>
    <row r="91" spans="1:12" ht="15.75" customHeight="1">
      <c r="A91" s="41" t="s">
        <v>236</v>
      </c>
      <c r="B91" s="40" t="s">
        <v>27</v>
      </c>
      <c r="C91" s="40" t="s">
        <v>74</v>
      </c>
      <c r="D91" s="40" t="s">
        <v>502</v>
      </c>
      <c r="E91" s="40">
        <v>2024</v>
      </c>
      <c r="F91" s="40" t="s">
        <v>396</v>
      </c>
      <c r="G91" s="40"/>
      <c r="H91" s="42" t="s">
        <v>503</v>
      </c>
      <c r="I91" s="40"/>
      <c r="J91" s="40"/>
      <c r="K91" s="40"/>
      <c r="L91" s="40"/>
    </row>
    <row r="92" spans="1:12" ht="15.75" customHeight="1">
      <c r="A92" s="41" t="s">
        <v>236</v>
      </c>
      <c r="B92" s="40" t="s">
        <v>27</v>
      </c>
      <c r="C92" s="40" t="s">
        <v>75</v>
      </c>
      <c r="D92" s="40" t="s">
        <v>369</v>
      </c>
      <c r="E92" s="40">
        <v>2024</v>
      </c>
      <c r="F92" s="40" t="s">
        <v>370</v>
      </c>
      <c r="G92" s="40"/>
      <c r="H92" s="42" t="s">
        <v>371</v>
      </c>
      <c r="I92" s="40"/>
      <c r="J92" s="40"/>
      <c r="K92" s="40"/>
      <c r="L92" s="40"/>
    </row>
    <row r="93" spans="1:12" ht="15.75" customHeight="1">
      <c r="A93" s="41" t="s">
        <v>236</v>
      </c>
      <c r="B93" s="40" t="s">
        <v>27</v>
      </c>
      <c r="C93" s="40" t="s">
        <v>77</v>
      </c>
      <c r="D93" s="40" t="s">
        <v>432</v>
      </c>
      <c r="E93" s="40">
        <v>2024</v>
      </c>
      <c r="F93" s="40" t="s">
        <v>433</v>
      </c>
      <c r="G93" s="40"/>
      <c r="H93" s="42" t="s">
        <v>434</v>
      </c>
      <c r="I93" s="40"/>
      <c r="J93" s="40"/>
      <c r="K93" s="40"/>
      <c r="L93" s="40"/>
    </row>
    <row r="94" spans="1:12" ht="15.75" customHeight="1">
      <c r="A94" s="41" t="s">
        <v>236</v>
      </c>
      <c r="B94" s="40" t="s">
        <v>27</v>
      </c>
      <c r="C94" s="40" t="s">
        <v>78</v>
      </c>
      <c r="D94" s="40" t="s">
        <v>715</v>
      </c>
      <c r="E94" s="40">
        <v>2024</v>
      </c>
      <c r="F94" s="40" t="s">
        <v>716</v>
      </c>
      <c r="G94" s="40"/>
      <c r="H94" s="42" t="s">
        <v>717</v>
      </c>
      <c r="I94" s="40"/>
      <c r="J94" s="40"/>
      <c r="K94" s="40"/>
      <c r="L94" s="40"/>
    </row>
    <row r="95" spans="1:12" ht="15.75" customHeight="1">
      <c r="A95" s="41" t="s">
        <v>236</v>
      </c>
      <c r="B95" s="40" t="s">
        <v>27</v>
      </c>
      <c r="C95" s="40" t="s">
        <v>80</v>
      </c>
      <c r="D95" s="40" t="s">
        <v>619</v>
      </c>
      <c r="E95" s="40">
        <v>2024</v>
      </c>
      <c r="F95" s="40" t="s">
        <v>620</v>
      </c>
      <c r="G95" s="40"/>
      <c r="H95" s="42" t="s">
        <v>621</v>
      </c>
      <c r="I95" s="40"/>
      <c r="J95" s="40"/>
      <c r="K95" s="40"/>
      <c r="L95" s="40"/>
    </row>
    <row r="96" spans="1:12" ht="15.75" customHeight="1">
      <c r="A96" s="41" t="s">
        <v>236</v>
      </c>
      <c r="B96" s="40" t="s">
        <v>27</v>
      </c>
      <c r="C96" s="40" t="s">
        <v>81</v>
      </c>
      <c r="D96" s="40" t="s">
        <v>424</v>
      </c>
      <c r="E96" s="40">
        <v>2024</v>
      </c>
      <c r="F96" s="40" t="s">
        <v>425</v>
      </c>
      <c r="G96" s="40"/>
      <c r="H96" s="42" t="s">
        <v>426</v>
      </c>
      <c r="I96" s="40"/>
      <c r="J96" s="40" t="s">
        <v>427</v>
      </c>
      <c r="K96" s="40"/>
      <c r="L96" s="40"/>
    </row>
    <row r="97" spans="1:12" ht="15.75" customHeight="1">
      <c r="A97" s="41" t="s">
        <v>236</v>
      </c>
      <c r="B97" s="40" t="s">
        <v>27</v>
      </c>
      <c r="C97" s="40" t="s">
        <v>82</v>
      </c>
      <c r="D97" s="40" t="s">
        <v>288</v>
      </c>
      <c r="E97" s="40">
        <v>2024</v>
      </c>
      <c r="F97" s="40" t="s">
        <v>838</v>
      </c>
      <c r="G97" s="40"/>
      <c r="H97" s="42" t="s">
        <v>839</v>
      </c>
      <c r="I97" s="40"/>
      <c r="J97" s="40"/>
      <c r="K97" s="40"/>
      <c r="L97" s="40"/>
    </row>
    <row r="98" spans="1:12" ht="15.75" customHeight="1">
      <c r="A98" s="41" t="s">
        <v>236</v>
      </c>
      <c r="B98" s="40" t="s">
        <v>27</v>
      </c>
      <c r="C98" s="40" t="s">
        <v>83</v>
      </c>
      <c r="D98" s="40" t="s">
        <v>633</v>
      </c>
      <c r="E98" s="40">
        <v>2024</v>
      </c>
      <c r="F98" s="40" t="s">
        <v>634</v>
      </c>
      <c r="G98" s="40"/>
      <c r="H98" s="42" t="s">
        <v>635</v>
      </c>
      <c r="I98" s="40"/>
      <c r="J98" s="40"/>
      <c r="K98" s="40"/>
      <c r="L98" s="40"/>
    </row>
    <row r="99" spans="1:12" ht="15.75" customHeight="1">
      <c r="A99" s="41" t="s">
        <v>236</v>
      </c>
      <c r="B99" s="40" t="s">
        <v>27</v>
      </c>
      <c r="C99" s="40" t="s">
        <v>84</v>
      </c>
      <c r="D99" s="40" t="s">
        <v>578</v>
      </c>
      <c r="E99" s="40">
        <v>2024</v>
      </c>
      <c r="F99" s="40" t="s">
        <v>579</v>
      </c>
      <c r="G99" s="40"/>
      <c r="H99" s="42" t="s">
        <v>580</v>
      </c>
      <c r="I99" s="40"/>
      <c r="J99" s="40"/>
      <c r="K99" s="40"/>
      <c r="L99" s="40"/>
    </row>
    <row r="100" spans="1:12" ht="15.75" customHeight="1">
      <c r="A100" s="41" t="s">
        <v>236</v>
      </c>
      <c r="B100" s="40" t="s">
        <v>27</v>
      </c>
      <c r="C100" s="40" t="s">
        <v>85</v>
      </c>
      <c r="D100" s="40" t="s">
        <v>247</v>
      </c>
      <c r="E100" s="40">
        <v>2024</v>
      </c>
      <c r="F100" s="40" t="s">
        <v>248</v>
      </c>
      <c r="G100" s="40"/>
      <c r="H100" s="42" t="s">
        <v>249</v>
      </c>
      <c r="I100" s="40"/>
      <c r="J100" s="40"/>
      <c r="K100" s="40"/>
      <c r="L100" s="40"/>
    </row>
    <row r="101" spans="1:12" ht="15.75" customHeight="1">
      <c r="A101" s="41" t="s">
        <v>236</v>
      </c>
      <c r="B101" s="40" t="s">
        <v>27</v>
      </c>
      <c r="C101" s="40" t="s">
        <v>86</v>
      </c>
      <c r="D101" s="40" t="s">
        <v>652</v>
      </c>
      <c r="E101" s="40">
        <v>2024</v>
      </c>
      <c r="F101" s="40" t="s">
        <v>653</v>
      </c>
      <c r="G101" s="40"/>
      <c r="H101" s="42" t="s">
        <v>654</v>
      </c>
      <c r="I101" s="40"/>
      <c r="J101" s="40"/>
      <c r="K101" s="40"/>
      <c r="L101" s="40"/>
    </row>
    <row r="102" spans="1:12" ht="15.75" customHeight="1">
      <c r="A102" s="41" t="s">
        <v>236</v>
      </c>
      <c r="B102" s="40" t="s">
        <v>27</v>
      </c>
      <c r="C102" s="40" t="s">
        <v>87</v>
      </c>
      <c r="D102" s="40" t="s">
        <v>272</v>
      </c>
      <c r="E102" s="40">
        <v>2024</v>
      </c>
      <c r="F102" s="40" t="s">
        <v>273</v>
      </c>
      <c r="G102" s="40"/>
      <c r="H102" s="42" t="s">
        <v>274</v>
      </c>
      <c r="I102" s="40"/>
      <c r="J102" s="40"/>
      <c r="K102" s="40"/>
      <c r="L102" s="40"/>
    </row>
    <row r="103" spans="1:12" ht="15.75" customHeight="1">
      <c r="A103" s="41" t="s">
        <v>236</v>
      </c>
      <c r="B103" s="40" t="s">
        <v>27</v>
      </c>
      <c r="C103" s="40" t="s">
        <v>88</v>
      </c>
      <c r="D103" s="40" t="s">
        <v>439</v>
      </c>
      <c r="E103" s="40">
        <v>2024</v>
      </c>
      <c r="F103" s="40" t="s">
        <v>440</v>
      </c>
      <c r="G103" s="40"/>
      <c r="H103" s="42" t="s">
        <v>441</v>
      </c>
      <c r="I103" s="40"/>
      <c r="J103" s="40"/>
      <c r="K103" s="40"/>
      <c r="L103" s="40"/>
    </row>
    <row r="104" spans="1:12" ht="15.75" customHeight="1">
      <c r="A104" s="41" t="s">
        <v>236</v>
      </c>
      <c r="B104" s="40" t="s">
        <v>27</v>
      </c>
      <c r="C104" s="40" t="s">
        <v>89</v>
      </c>
      <c r="D104" s="40" t="s">
        <v>290</v>
      </c>
      <c r="E104" s="40">
        <v>2024</v>
      </c>
      <c r="F104" s="40" t="s">
        <v>291</v>
      </c>
      <c r="G104" s="40" t="s">
        <v>292</v>
      </c>
      <c r="H104" s="40" t="s">
        <v>293</v>
      </c>
      <c r="I104" s="40"/>
      <c r="J104" s="40"/>
      <c r="K104" s="40"/>
      <c r="L104" s="40"/>
    </row>
    <row r="105" spans="1:12" ht="15.75" customHeight="1">
      <c r="A105" s="41" t="s">
        <v>236</v>
      </c>
      <c r="B105" s="40" t="s">
        <v>27</v>
      </c>
      <c r="C105" s="40" t="s">
        <v>91</v>
      </c>
      <c r="D105" s="40" t="s">
        <v>302</v>
      </c>
      <c r="E105" s="40">
        <v>2024</v>
      </c>
      <c r="F105" s="40" t="s">
        <v>303</v>
      </c>
      <c r="G105" s="40"/>
      <c r="H105" s="42" t="s">
        <v>304</v>
      </c>
      <c r="I105" s="40"/>
      <c r="J105" s="40"/>
      <c r="K105" s="40"/>
      <c r="L105" s="40"/>
    </row>
    <row r="106" spans="1:12" ht="15.75" customHeight="1">
      <c r="A106" s="41" t="s">
        <v>236</v>
      </c>
      <c r="B106" s="40" t="s">
        <v>27</v>
      </c>
      <c r="C106" s="40" t="s">
        <v>92</v>
      </c>
      <c r="D106" s="40" t="s">
        <v>358</v>
      </c>
      <c r="E106" s="40">
        <v>2024</v>
      </c>
      <c r="F106" s="40" t="s">
        <v>303</v>
      </c>
      <c r="G106" s="40"/>
      <c r="H106" s="42" t="s">
        <v>359</v>
      </c>
      <c r="I106" s="40"/>
      <c r="J106" s="40"/>
      <c r="K106" s="40"/>
      <c r="L106" s="40"/>
    </row>
    <row r="107" spans="1:12" ht="15.75" customHeight="1">
      <c r="A107" s="41" t="s">
        <v>236</v>
      </c>
      <c r="B107" s="40" t="s">
        <v>27</v>
      </c>
      <c r="C107" s="40" t="s">
        <v>93</v>
      </c>
      <c r="D107" s="40" t="s">
        <v>648</v>
      </c>
      <c r="E107" s="40">
        <v>2024</v>
      </c>
      <c r="F107" s="40" t="s">
        <v>649</v>
      </c>
      <c r="G107" s="40"/>
      <c r="H107" s="42" t="s">
        <v>650</v>
      </c>
      <c r="I107" s="40"/>
      <c r="J107" s="40"/>
      <c r="K107" s="40"/>
      <c r="L107" s="40"/>
    </row>
    <row r="108" spans="1:12" ht="15.75" customHeight="1">
      <c r="A108" s="41" t="s">
        <v>236</v>
      </c>
      <c r="B108" s="40" t="s">
        <v>27</v>
      </c>
      <c r="C108" s="40" t="s">
        <v>94</v>
      </c>
      <c r="D108" s="40" t="s">
        <v>721</v>
      </c>
      <c r="E108" s="40">
        <v>2024</v>
      </c>
      <c r="F108" s="40" t="s">
        <v>649</v>
      </c>
      <c r="G108" s="40"/>
      <c r="H108" s="42" t="s">
        <v>722</v>
      </c>
      <c r="I108" s="40"/>
      <c r="J108" s="40"/>
      <c r="K108" s="40"/>
      <c r="L108" s="40"/>
    </row>
    <row r="109" spans="1:12" ht="15.75" customHeight="1">
      <c r="A109" s="41" t="s">
        <v>236</v>
      </c>
      <c r="B109" s="40" t="s">
        <v>27</v>
      </c>
      <c r="C109" s="40" t="s">
        <v>95</v>
      </c>
      <c r="D109" s="40" t="s">
        <v>254</v>
      </c>
      <c r="E109" s="40">
        <v>2024</v>
      </c>
      <c r="F109" s="40" t="s">
        <v>250</v>
      </c>
      <c r="G109" s="40"/>
      <c r="H109" s="42" t="s">
        <v>255</v>
      </c>
      <c r="I109" s="40"/>
      <c r="J109" s="40"/>
      <c r="K109" s="40"/>
      <c r="L109" s="40"/>
    </row>
    <row r="110" spans="1:12" ht="15.75" customHeight="1">
      <c r="A110" s="41" t="s">
        <v>236</v>
      </c>
      <c r="B110" s="40" t="s">
        <v>27</v>
      </c>
      <c r="C110" s="40" t="s">
        <v>96</v>
      </c>
      <c r="D110" s="40" t="s">
        <v>355</v>
      </c>
      <c r="E110" s="40">
        <v>2024</v>
      </c>
      <c r="F110" s="40" t="s">
        <v>250</v>
      </c>
      <c r="G110" s="40"/>
      <c r="H110" s="42" t="s">
        <v>356</v>
      </c>
      <c r="I110" s="40"/>
      <c r="J110" s="40"/>
      <c r="K110" s="40"/>
      <c r="L110" s="40"/>
    </row>
    <row r="111" spans="1:12" ht="15.75" customHeight="1">
      <c r="A111" s="41" t="s">
        <v>236</v>
      </c>
      <c r="B111" s="40" t="s">
        <v>27</v>
      </c>
      <c r="C111" s="40" t="s">
        <v>97</v>
      </c>
      <c r="D111" s="40" t="s">
        <v>355</v>
      </c>
      <c r="E111" s="40">
        <v>2024</v>
      </c>
      <c r="F111" s="40" t="s">
        <v>250</v>
      </c>
      <c r="G111" s="40" t="s">
        <v>694</v>
      </c>
      <c r="H111" s="40" t="s">
        <v>695</v>
      </c>
      <c r="I111" s="40"/>
      <c r="J111" s="40"/>
      <c r="K111" s="40"/>
      <c r="L111" s="40"/>
    </row>
    <row r="112" spans="1:12" ht="15.75" customHeight="1">
      <c r="A112" s="41" t="s">
        <v>236</v>
      </c>
      <c r="B112" s="40" t="s">
        <v>27</v>
      </c>
      <c r="C112" s="40" t="s">
        <v>98</v>
      </c>
      <c r="D112" s="40" t="s">
        <v>743</v>
      </c>
      <c r="E112" s="40">
        <v>2024</v>
      </c>
      <c r="F112" s="40" t="s">
        <v>250</v>
      </c>
      <c r="G112" s="40"/>
      <c r="H112" s="42" t="s">
        <v>744</v>
      </c>
      <c r="I112" s="40"/>
      <c r="J112" s="40"/>
      <c r="K112" s="40"/>
      <c r="L112" s="40"/>
    </row>
    <row r="113" spans="1:12" ht="15.75" customHeight="1">
      <c r="A113" s="41" t="s">
        <v>236</v>
      </c>
      <c r="B113" s="40" t="s">
        <v>27</v>
      </c>
      <c r="C113" s="40" t="s">
        <v>99</v>
      </c>
      <c r="D113" s="40" t="s">
        <v>630</v>
      </c>
      <c r="E113" s="40">
        <v>2024</v>
      </c>
      <c r="F113" s="40" t="s">
        <v>631</v>
      </c>
      <c r="G113" s="40"/>
      <c r="H113" s="42" t="s">
        <v>632</v>
      </c>
      <c r="I113" s="40"/>
      <c r="J113" s="40"/>
      <c r="K113" s="40"/>
      <c r="L113" s="40"/>
    </row>
    <row r="114" spans="1:12" ht="15.75" customHeight="1">
      <c r="A114" s="41" t="s">
        <v>236</v>
      </c>
      <c r="B114" s="40" t="s">
        <v>27</v>
      </c>
      <c r="C114" s="40" t="s">
        <v>101</v>
      </c>
      <c r="D114" s="40" t="s">
        <v>239</v>
      </c>
      <c r="E114" s="40">
        <v>2024</v>
      </c>
      <c r="F114" s="40" t="s">
        <v>240</v>
      </c>
      <c r="G114" s="40"/>
      <c r="H114" s="42" t="s">
        <v>241</v>
      </c>
      <c r="I114" s="40"/>
      <c r="J114" s="40"/>
      <c r="K114" s="40"/>
      <c r="L114" s="40"/>
    </row>
    <row r="115" spans="1:12" ht="15.75" customHeight="1">
      <c r="A115" s="41" t="s">
        <v>236</v>
      </c>
      <c r="B115" s="40" t="s">
        <v>27</v>
      </c>
      <c r="C115" s="40" t="s">
        <v>103</v>
      </c>
      <c r="D115" s="40" t="s">
        <v>269</v>
      </c>
      <c r="E115" s="40">
        <v>2024</v>
      </c>
      <c r="F115" s="40" t="s">
        <v>820</v>
      </c>
      <c r="G115" s="40"/>
      <c r="H115" s="42" t="s">
        <v>821</v>
      </c>
      <c r="I115" s="40"/>
      <c r="J115" s="40"/>
      <c r="K115" s="40"/>
      <c r="L115" s="40"/>
    </row>
    <row r="116" spans="1:12" ht="15.75" customHeight="1">
      <c r="A116" s="41" t="s">
        <v>236</v>
      </c>
      <c r="B116" s="40" t="s">
        <v>27</v>
      </c>
      <c r="C116" s="40" t="s">
        <v>104</v>
      </c>
      <c r="D116" s="40" t="s">
        <v>393</v>
      </c>
      <c r="E116" s="40">
        <v>2024</v>
      </c>
      <c r="F116" s="40" t="s">
        <v>394</v>
      </c>
      <c r="G116" s="40" t="s">
        <v>395</v>
      </c>
      <c r="H116" s="40" t="s">
        <v>396</v>
      </c>
      <c r="I116" s="40"/>
      <c r="J116" s="40"/>
      <c r="K116" s="40"/>
      <c r="L116" s="40"/>
    </row>
    <row r="117" spans="1:12" ht="15.75" customHeight="1">
      <c r="A117" s="41" t="s">
        <v>236</v>
      </c>
      <c r="B117" s="40" t="s">
        <v>27</v>
      </c>
      <c r="C117" s="40" t="s">
        <v>105</v>
      </c>
      <c r="D117" s="40" t="s">
        <v>778</v>
      </c>
      <c r="E117" s="40">
        <v>2024</v>
      </c>
      <c r="F117" s="40" t="s">
        <v>779</v>
      </c>
      <c r="G117" s="40" t="s">
        <v>780</v>
      </c>
      <c r="H117" s="40" t="s">
        <v>781</v>
      </c>
      <c r="I117" s="40"/>
      <c r="J117" s="40"/>
      <c r="K117" s="40"/>
      <c r="L117" s="40"/>
    </row>
    <row r="118" spans="1:12" ht="15.75" customHeight="1">
      <c r="A118" s="41" t="s">
        <v>236</v>
      </c>
      <c r="B118" s="40" t="s">
        <v>27</v>
      </c>
      <c r="C118" s="40" t="s">
        <v>106</v>
      </c>
      <c r="D118" s="40" t="s">
        <v>496</v>
      </c>
      <c r="E118" s="40">
        <v>2024</v>
      </c>
      <c r="F118" s="40" t="s">
        <v>497</v>
      </c>
      <c r="G118" s="40"/>
      <c r="H118" s="42" t="s">
        <v>498</v>
      </c>
      <c r="I118" s="40"/>
      <c r="J118" s="40"/>
      <c r="K118" s="40"/>
      <c r="L118" s="40"/>
    </row>
    <row r="119" spans="1:12" ht="15.75" customHeight="1">
      <c r="A119" s="41" t="s">
        <v>236</v>
      </c>
      <c r="B119" s="40" t="s">
        <v>27</v>
      </c>
      <c r="C119" s="40" t="s">
        <v>107</v>
      </c>
      <c r="D119" s="40" t="s">
        <v>299</v>
      </c>
      <c r="E119" s="40">
        <v>2024</v>
      </c>
      <c r="F119" s="40" t="s">
        <v>300</v>
      </c>
      <c r="G119" s="40"/>
      <c r="H119" s="42" t="s">
        <v>301</v>
      </c>
      <c r="I119" s="40"/>
      <c r="J119" s="40"/>
      <c r="K119" s="40"/>
      <c r="L119" s="40"/>
    </row>
    <row r="120" spans="1:12" ht="15.75" customHeight="1">
      <c r="A120" s="41" t="s">
        <v>236</v>
      </c>
      <c r="B120" s="40" t="s">
        <v>27</v>
      </c>
      <c r="C120" s="40" t="s">
        <v>108</v>
      </c>
      <c r="D120" s="40" t="s">
        <v>528</v>
      </c>
      <c r="E120" s="40">
        <v>2024</v>
      </c>
      <c r="F120" s="40" t="s">
        <v>300</v>
      </c>
      <c r="G120" s="40"/>
      <c r="H120" s="42" t="s">
        <v>529</v>
      </c>
      <c r="I120" s="40"/>
      <c r="J120" s="40"/>
      <c r="K120" s="40"/>
      <c r="L120" s="40"/>
    </row>
    <row r="121" spans="1:12" ht="15.75" customHeight="1">
      <c r="A121" s="41" t="s">
        <v>236</v>
      </c>
      <c r="B121" s="40" t="s">
        <v>27</v>
      </c>
      <c r="C121" s="40" t="s">
        <v>110</v>
      </c>
      <c r="D121" s="40" t="s">
        <v>367</v>
      </c>
      <c r="E121" s="40">
        <v>2024</v>
      </c>
      <c r="F121" s="40" t="s">
        <v>308</v>
      </c>
      <c r="G121" s="40"/>
      <c r="H121" s="42" t="s">
        <v>368</v>
      </c>
      <c r="I121" s="40"/>
      <c r="J121" s="40"/>
      <c r="K121" s="40"/>
      <c r="L121" s="40"/>
    </row>
    <row r="122" spans="1:12" ht="15.75" customHeight="1">
      <c r="A122" s="41" t="s">
        <v>236</v>
      </c>
      <c r="B122" s="40" t="s">
        <v>27</v>
      </c>
      <c r="C122" s="40" t="s">
        <v>112</v>
      </c>
      <c r="D122" s="40" t="s">
        <v>523</v>
      </c>
      <c r="E122" s="40">
        <v>2024</v>
      </c>
      <c r="F122" s="40" t="s">
        <v>308</v>
      </c>
      <c r="G122" s="40"/>
      <c r="H122" s="42" t="s">
        <v>706</v>
      </c>
      <c r="I122" s="40"/>
      <c r="J122" s="40"/>
      <c r="K122" s="40"/>
      <c r="L122" s="40"/>
    </row>
    <row r="123" spans="1:12" ht="15.75" customHeight="1">
      <c r="A123" s="41" t="s">
        <v>236</v>
      </c>
      <c r="B123" s="40" t="s">
        <v>27</v>
      </c>
      <c r="C123" s="40" t="s">
        <v>113</v>
      </c>
      <c r="D123" s="40" t="s">
        <v>355</v>
      </c>
      <c r="E123" s="40">
        <v>2024</v>
      </c>
      <c r="F123" s="40" t="s">
        <v>702</v>
      </c>
      <c r="G123" s="40"/>
      <c r="H123" s="42" t="s">
        <v>723</v>
      </c>
      <c r="I123" s="40"/>
      <c r="J123" s="40"/>
      <c r="K123" s="40"/>
      <c r="L123" s="40"/>
    </row>
    <row r="124" spans="1:12" ht="15.75" customHeight="1">
      <c r="A124" s="41" t="s">
        <v>236</v>
      </c>
      <c r="B124" s="40" t="s">
        <v>27</v>
      </c>
      <c r="C124" s="40" t="s">
        <v>115</v>
      </c>
      <c r="D124" s="40" t="s">
        <v>688</v>
      </c>
      <c r="E124" s="40">
        <v>2024</v>
      </c>
      <c r="F124" s="40" t="s">
        <v>689</v>
      </c>
      <c r="G124" s="40"/>
      <c r="H124" s="42" t="s">
        <v>690</v>
      </c>
      <c r="I124" s="40"/>
      <c r="J124" s="40"/>
      <c r="K124" s="40"/>
      <c r="L124" s="40"/>
    </row>
    <row r="125" spans="1:12" ht="15.75" customHeight="1">
      <c r="A125" s="41" t="s">
        <v>236</v>
      </c>
      <c r="B125" s="40" t="s">
        <v>27</v>
      </c>
      <c r="C125" s="40" t="s">
        <v>116</v>
      </c>
      <c r="D125" s="40" t="s">
        <v>532</v>
      </c>
      <c r="E125" s="40">
        <v>2024</v>
      </c>
      <c r="F125" s="40" t="s">
        <v>533</v>
      </c>
      <c r="G125" s="40"/>
      <c r="H125" s="42" t="s">
        <v>534</v>
      </c>
      <c r="I125" s="40"/>
      <c r="J125" s="40"/>
      <c r="K125" s="40"/>
      <c r="L125" s="40"/>
    </row>
    <row r="126" spans="1:12" ht="15.75" customHeight="1">
      <c r="A126" s="41" t="s">
        <v>236</v>
      </c>
      <c r="B126" s="40" t="s">
        <v>27</v>
      </c>
      <c r="C126" s="40" t="s">
        <v>117</v>
      </c>
      <c r="D126" s="40" t="s">
        <v>575</v>
      </c>
      <c r="E126" s="40">
        <v>2024</v>
      </c>
      <c r="F126" s="40" t="s">
        <v>576</v>
      </c>
      <c r="G126" s="40"/>
      <c r="H126" s="42" t="s">
        <v>577</v>
      </c>
      <c r="I126" s="40"/>
      <c r="J126" s="40"/>
      <c r="K126" s="40"/>
      <c r="L126" s="40"/>
    </row>
    <row r="127" spans="1:12" ht="15.75" customHeight="1">
      <c r="A127" s="41" t="s">
        <v>236</v>
      </c>
      <c r="B127" s="40" t="s">
        <v>27</v>
      </c>
      <c r="C127" s="40" t="s">
        <v>118</v>
      </c>
      <c r="D127" s="40" t="s">
        <v>523</v>
      </c>
      <c r="E127" s="40">
        <v>2024</v>
      </c>
      <c r="F127" s="40" t="s">
        <v>233</v>
      </c>
      <c r="G127" s="40"/>
      <c r="H127" s="40" t="s">
        <v>519</v>
      </c>
      <c r="I127" s="40" t="s">
        <v>520</v>
      </c>
      <c r="J127" s="40" t="s">
        <v>521</v>
      </c>
      <c r="K127" s="40"/>
      <c r="L127" s="40"/>
    </row>
    <row r="128" spans="1:12" ht="15.75" customHeight="1">
      <c r="A128" s="41" t="s">
        <v>236</v>
      </c>
      <c r="B128" s="40" t="s">
        <v>27</v>
      </c>
      <c r="C128" s="40" t="s">
        <v>119</v>
      </c>
      <c r="D128" s="40" t="s">
        <v>357</v>
      </c>
      <c r="E128" s="40">
        <v>2024</v>
      </c>
      <c r="F128" s="40" t="s">
        <v>233</v>
      </c>
      <c r="G128" s="40"/>
      <c r="H128" s="42" t="s">
        <v>544</v>
      </c>
      <c r="I128" s="40"/>
      <c r="J128" s="40"/>
      <c r="K128" s="40"/>
      <c r="L128" s="40"/>
    </row>
    <row r="129" spans="1:12" ht="15.75" customHeight="1">
      <c r="A129" s="41" t="s">
        <v>236</v>
      </c>
      <c r="B129" s="40" t="s">
        <v>27</v>
      </c>
      <c r="C129" s="40" t="s">
        <v>122</v>
      </c>
      <c r="D129" s="40" t="s">
        <v>330</v>
      </c>
      <c r="E129" s="40">
        <v>2024</v>
      </c>
      <c r="F129" s="40" t="s">
        <v>331</v>
      </c>
      <c r="G129" s="40"/>
      <c r="H129" s="42" t="s">
        <v>332</v>
      </c>
      <c r="I129" s="40"/>
      <c r="J129" s="40"/>
      <c r="K129" s="40"/>
      <c r="L129" s="40"/>
    </row>
    <row r="130" spans="1:12" ht="15.75" customHeight="1">
      <c r="A130" s="41" t="s">
        <v>236</v>
      </c>
      <c r="B130" s="40" t="s">
        <v>27</v>
      </c>
      <c r="C130" s="40" t="s">
        <v>123</v>
      </c>
      <c r="D130" s="40" t="s">
        <v>790</v>
      </c>
      <c r="E130" s="40">
        <v>2024</v>
      </c>
      <c r="F130" s="40" t="s">
        <v>791</v>
      </c>
      <c r="G130" s="40"/>
      <c r="H130" s="42" t="s">
        <v>792</v>
      </c>
      <c r="I130" s="40"/>
      <c r="J130" s="40"/>
      <c r="K130" s="40"/>
      <c r="L130" s="40"/>
    </row>
    <row r="131" spans="1:12" ht="15.75" customHeight="1">
      <c r="A131" s="41" t="s">
        <v>236</v>
      </c>
      <c r="B131" s="40" t="s">
        <v>27</v>
      </c>
      <c r="C131" s="40" t="s">
        <v>125</v>
      </c>
      <c r="D131" s="40" t="s">
        <v>657</v>
      </c>
      <c r="E131" s="40">
        <v>2024</v>
      </c>
      <c r="F131" s="40" t="s">
        <v>658</v>
      </c>
      <c r="G131" s="40"/>
      <c r="H131" s="42" t="s">
        <v>659</v>
      </c>
      <c r="I131" s="40"/>
      <c r="J131" s="40"/>
      <c r="K131" s="40"/>
      <c r="L131" s="40"/>
    </row>
    <row r="132" spans="1:12" ht="15.75" customHeight="1">
      <c r="A132" s="41" t="s">
        <v>236</v>
      </c>
      <c r="B132" s="40" t="s">
        <v>27</v>
      </c>
      <c r="C132" s="40" t="s">
        <v>127</v>
      </c>
      <c r="D132" s="40" t="s">
        <v>375</v>
      </c>
      <c r="E132" s="40">
        <v>2024</v>
      </c>
      <c r="F132" s="40" t="s">
        <v>376</v>
      </c>
      <c r="G132" s="40"/>
      <c r="H132" s="42" t="s">
        <v>377</v>
      </c>
      <c r="I132" s="40"/>
      <c r="J132" s="40"/>
      <c r="K132" s="40"/>
      <c r="L132" s="40"/>
    </row>
    <row r="133" spans="1:12" ht="15.75" customHeight="1">
      <c r="A133" s="41" t="s">
        <v>236</v>
      </c>
      <c r="B133" s="40" t="s">
        <v>27</v>
      </c>
      <c r="C133" s="40" t="s">
        <v>129</v>
      </c>
      <c r="D133" s="40" t="s">
        <v>622</v>
      </c>
      <c r="E133" s="40">
        <v>2024</v>
      </c>
      <c r="F133" s="40" t="s">
        <v>292</v>
      </c>
      <c r="G133" s="40" t="s">
        <v>793</v>
      </c>
      <c r="H133" s="42" t="s">
        <v>794</v>
      </c>
      <c r="I133" s="40"/>
      <c r="J133" s="40" t="s">
        <v>795</v>
      </c>
      <c r="K133" s="40"/>
      <c r="L133" s="40"/>
    </row>
    <row r="134" spans="1:12" ht="15.75" customHeight="1">
      <c r="A134" s="41" t="s">
        <v>236</v>
      </c>
      <c r="B134" s="40" t="s">
        <v>27</v>
      </c>
      <c r="C134" s="40" t="s">
        <v>130</v>
      </c>
      <c r="D134" s="40" t="s">
        <v>333</v>
      </c>
      <c r="E134" s="40">
        <v>2024</v>
      </c>
      <c r="F134" s="40" t="s">
        <v>334</v>
      </c>
      <c r="G134" s="40"/>
      <c r="H134" s="42" t="s">
        <v>335</v>
      </c>
      <c r="I134" s="40"/>
      <c r="J134" s="40"/>
      <c r="K134" s="40"/>
      <c r="L134" s="40"/>
    </row>
    <row r="135" spans="1:12" ht="15.75" customHeight="1">
      <c r="A135" s="41" t="s">
        <v>236</v>
      </c>
      <c r="B135" s="40" t="s">
        <v>27</v>
      </c>
      <c r="C135" s="40" t="s">
        <v>131</v>
      </c>
      <c r="D135" s="40" t="s">
        <v>862</v>
      </c>
      <c r="E135" s="40">
        <v>2024</v>
      </c>
      <c r="F135" s="40" t="s">
        <v>863</v>
      </c>
      <c r="G135" s="40"/>
      <c r="H135" s="42" t="s">
        <v>864</v>
      </c>
      <c r="I135" s="40"/>
      <c r="J135" s="40"/>
      <c r="K135" s="40"/>
      <c r="L135" s="40"/>
    </row>
    <row r="136" spans="1:12" ht="15.75" customHeight="1">
      <c r="A136" s="41" t="s">
        <v>236</v>
      </c>
      <c r="B136" s="40" t="s">
        <v>27</v>
      </c>
      <c r="C136" s="40" t="s">
        <v>132</v>
      </c>
      <c r="D136" s="40" t="s">
        <v>485</v>
      </c>
      <c r="E136" s="40">
        <v>2024</v>
      </c>
      <c r="F136" s="40" t="s">
        <v>486</v>
      </c>
      <c r="G136" s="40"/>
      <c r="H136" s="42" t="s">
        <v>487</v>
      </c>
      <c r="I136" s="40"/>
      <c r="J136" s="40"/>
      <c r="K136" s="40"/>
      <c r="L136" s="40"/>
    </row>
    <row r="137" spans="1:12" ht="15.75" customHeight="1">
      <c r="A137" s="41" t="s">
        <v>236</v>
      </c>
      <c r="B137" s="40" t="s">
        <v>27</v>
      </c>
      <c r="C137" s="40" t="s">
        <v>133</v>
      </c>
      <c r="D137" s="40" t="s">
        <v>796</v>
      </c>
      <c r="E137" s="40">
        <v>2024</v>
      </c>
      <c r="F137" s="40" t="s">
        <v>797</v>
      </c>
      <c r="G137" s="40"/>
      <c r="H137" s="42" t="s">
        <v>798</v>
      </c>
      <c r="I137" s="40"/>
      <c r="J137" s="40"/>
      <c r="K137" s="40"/>
      <c r="L137" s="40"/>
    </row>
    <row r="138" spans="1:12" ht="15.75" customHeight="1">
      <c r="A138" s="41" t="s">
        <v>236</v>
      </c>
      <c r="B138" s="40" t="s">
        <v>27</v>
      </c>
      <c r="C138" s="40" t="s">
        <v>134</v>
      </c>
      <c r="D138" s="40" t="s">
        <v>266</v>
      </c>
      <c r="E138" s="40">
        <v>2024</v>
      </c>
      <c r="F138" s="40" t="s">
        <v>267</v>
      </c>
      <c r="G138" s="40"/>
      <c r="H138" s="42" t="s">
        <v>268</v>
      </c>
      <c r="I138" s="40"/>
      <c r="J138" s="40"/>
      <c r="K138" s="40"/>
      <c r="L138" s="40"/>
    </row>
    <row r="139" spans="1:12" ht="15.75" customHeight="1">
      <c r="A139" s="41" t="s">
        <v>236</v>
      </c>
      <c r="B139" s="40" t="s">
        <v>27</v>
      </c>
      <c r="C139" s="40" t="s">
        <v>135</v>
      </c>
      <c r="D139" s="40" t="s">
        <v>493</v>
      </c>
      <c r="E139" s="40">
        <v>2024</v>
      </c>
      <c r="F139" s="40" t="s">
        <v>494</v>
      </c>
      <c r="G139" s="40"/>
      <c r="H139" s="42" t="s">
        <v>495</v>
      </c>
      <c r="I139" s="40"/>
      <c r="J139" s="40"/>
      <c r="K139" s="40"/>
      <c r="L139" s="40"/>
    </row>
    <row r="140" spans="1:12" ht="15.75" customHeight="1">
      <c r="A140" s="41" t="s">
        <v>236</v>
      </c>
      <c r="B140" s="40" t="s">
        <v>27</v>
      </c>
      <c r="C140" s="40" t="s">
        <v>136</v>
      </c>
      <c r="D140" s="40" t="s">
        <v>355</v>
      </c>
      <c r="E140" s="40">
        <v>2024</v>
      </c>
      <c r="F140" s="40" t="s">
        <v>560</v>
      </c>
      <c r="G140" s="40"/>
      <c r="H140" s="42" t="s">
        <v>561</v>
      </c>
      <c r="I140" s="40"/>
      <c r="J140" s="40"/>
      <c r="K140" s="40"/>
      <c r="L140" s="40"/>
    </row>
    <row r="141" spans="1:12" ht="15.75" customHeight="1">
      <c r="A141" s="41" t="s">
        <v>236</v>
      </c>
      <c r="B141" s="40" t="s">
        <v>27</v>
      </c>
      <c r="C141" s="40" t="s">
        <v>137</v>
      </c>
      <c r="D141" s="40" t="s">
        <v>235</v>
      </c>
      <c r="E141" s="40">
        <v>2024</v>
      </c>
      <c r="F141" s="40" t="s">
        <v>237</v>
      </c>
      <c r="G141" s="40"/>
      <c r="H141" s="42" t="s">
        <v>238</v>
      </c>
      <c r="I141" s="40"/>
      <c r="J141" s="40"/>
      <c r="K141" s="40"/>
      <c r="L141" s="40"/>
    </row>
    <row r="142" spans="1:12" ht="15.75" customHeight="1">
      <c r="A142" s="41" t="s">
        <v>236</v>
      </c>
      <c r="B142" s="40" t="s">
        <v>27</v>
      </c>
      <c r="C142" s="40" t="s">
        <v>139</v>
      </c>
      <c r="D142" s="40" t="s">
        <v>565</v>
      </c>
      <c r="E142" s="40">
        <v>2024</v>
      </c>
      <c r="F142" s="40" t="s">
        <v>566</v>
      </c>
      <c r="G142" s="40"/>
      <c r="H142" s="42" t="s">
        <v>567</v>
      </c>
      <c r="I142" s="40"/>
      <c r="J142" s="40"/>
      <c r="K142" s="40"/>
      <c r="L142" s="40"/>
    </row>
    <row r="143" spans="1:12" ht="15.75" customHeight="1">
      <c r="A143" s="41" t="s">
        <v>236</v>
      </c>
      <c r="B143" s="40" t="s">
        <v>27</v>
      </c>
      <c r="C143" s="40" t="s">
        <v>140</v>
      </c>
      <c r="D143" s="40" t="s">
        <v>636</v>
      </c>
      <c r="E143" s="40">
        <v>2024</v>
      </c>
      <c r="F143" s="40" t="s">
        <v>637</v>
      </c>
      <c r="G143" s="40"/>
      <c r="H143" s="42" t="s">
        <v>251</v>
      </c>
      <c r="I143" s="40"/>
      <c r="J143" s="40"/>
      <c r="K143" s="40"/>
      <c r="L143" s="40"/>
    </row>
    <row r="144" spans="1:12" ht="15.75" customHeight="1">
      <c r="A144" s="41" t="s">
        <v>236</v>
      </c>
      <c r="B144" s="40" t="s">
        <v>27</v>
      </c>
      <c r="C144" s="40" t="s">
        <v>141</v>
      </c>
      <c r="D144" s="40" t="s">
        <v>442</v>
      </c>
      <c r="E144" s="40">
        <v>2024</v>
      </c>
      <c r="F144" s="40" t="s">
        <v>443</v>
      </c>
      <c r="G144" s="40"/>
      <c r="H144" s="42" t="s">
        <v>444</v>
      </c>
      <c r="I144" s="40"/>
      <c r="J144" s="40"/>
      <c r="K144" s="40"/>
      <c r="L144" s="40"/>
    </row>
    <row r="145" spans="1:12" ht="15.75" customHeight="1">
      <c r="A145" s="41" t="s">
        <v>236</v>
      </c>
      <c r="B145" s="40" t="s">
        <v>27</v>
      </c>
      <c r="C145" s="40" t="s">
        <v>143</v>
      </c>
      <c r="D145" s="40" t="s">
        <v>459</v>
      </c>
      <c r="E145" s="40">
        <v>2024</v>
      </c>
      <c r="F145" s="40" t="s">
        <v>460</v>
      </c>
      <c r="G145" s="40" t="s">
        <v>461</v>
      </c>
      <c r="H145" s="40" t="s">
        <v>462</v>
      </c>
      <c r="I145" s="40"/>
      <c r="J145" s="40"/>
      <c r="K145" s="40"/>
      <c r="L145" s="40"/>
    </row>
    <row r="146" spans="1:12" ht="15.75" customHeight="1">
      <c r="A146" s="41" t="s">
        <v>236</v>
      </c>
      <c r="B146" s="40" t="s">
        <v>27</v>
      </c>
      <c r="C146" s="40" t="s">
        <v>144</v>
      </c>
      <c r="D146" s="40" t="s">
        <v>784</v>
      </c>
      <c r="E146" s="40">
        <v>2024</v>
      </c>
      <c r="F146" s="40" t="s">
        <v>460</v>
      </c>
      <c r="G146" s="40"/>
      <c r="H146" s="42" t="s">
        <v>785</v>
      </c>
      <c r="I146" s="40"/>
      <c r="J146" s="40"/>
      <c r="K146" s="40"/>
      <c r="L146" s="40"/>
    </row>
    <row r="147" spans="1:12" ht="15.75" customHeight="1">
      <c r="A147" s="41" t="s">
        <v>236</v>
      </c>
      <c r="B147" s="40" t="s">
        <v>27</v>
      </c>
      <c r="C147" s="40" t="s">
        <v>145</v>
      </c>
      <c r="D147" s="40" t="s">
        <v>681</v>
      </c>
      <c r="E147" s="40">
        <v>2024</v>
      </c>
      <c r="F147" s="40" t="s">
        <v>682</v>
      </c>
      <c r="G147" s="40"/>
      <c r="H147" s="42" t="s">
        <v>683</v>
      </c>
      <c r="I147" s="40"/>
      <c r="J147" s="40"/>
      <c r="K147" s="40"/>
      <c r="L147" s="40"/>
    </row>
    <row r="148" spans="1:12" ht="15.75" customHeight="1">
      <c r="A148" s="41" t="s">
        <v>236</v>
      </c>
      <c r="B148" s="40" t="s">
        <v>27</v>
      </c>
      <c r="C148" s="40" t="s">
        <v>146</v>
      </c>
      <c r="D148" s="40" t="s">
        <v>482</v>
      </c>
      <c r="E148" s="40">
        <v>2024</v>
      </c>
      <c r="F148" s="40" t="s">
        <v>483</v>
      </c>
      <c r="G148" s="40"/>
      <c r="H148" s="42" t="s">
        <v>484</v>
      </c>
      <c r="I148" s="40"/>
      <c r="J148" s="40"/>
      <c r="K148" s="40"/>
      <c r="L148" s="40"/>
    </row>
    <row r="149" spans="1:12" ht="15.75" customHeight="1">
      <c r="A149" s="41" t="s">
        <v>236</v>
      </c>
      <c r="B149" s="40" t="s">
        <v>27</v>
      </c>
      <c r="C149" s="40" t="s">
        <v>147</v>
      </c>
      <c r="D149" s="40" t="s">
        <v>504</v>
      </c>
      <c r="E149" s="40">
        <v>2024</v>
      </c>
      <c r="F149" s="40" t="s">
        <v>483</v>
      </c>
      <c r="G149" s="40"/>
      <c r="H149" s="42" t="s">
        <v>505</v>
      </c>
      <c r="I149" s="40"/>
      <c r="J149" s="40"/>
      <c r="K149" s="40"/>
      <c r="L149" s="40"/>
    </row>
    <row r="150" spans="1:12" ht="15.75" customHeight="1">
      <c r="A150" s="41" t="s">
        <v>236</v>
      </c>
      <c r="B150" s="40" t="s">
        <v>27</v>
      </c>
      <c r="C150" s="40" t="s">
        <v>148</v>
      </c>
      <c r="D150" s="40" t="s">
        <v>562</v>
      </c>
      <c r="E150" s="40">
        <v>2024</v>
      </c>
      <c r="F150" s="40" t="s">
        <v>483</v>
      </c>
      <c r="G150" s="40"/>
      <c r="H150" s="42" t="s">
        <v>563</v>
      </c>
      <c r="I150" s="40"/>
      <c r="J150" s="40"/>
      <c r="K150" s="40"/>
      <c r="L150" s="40"/>
    </row>
    <row r="151" spans="1:12" ht="15.75" customHeight="1">
      <c r="A151" s="41" t="s">
        <v>236</v>
      </c>
      <c r="B151" s="40" t="s">
        <v>27</v>
      </c>
      <c r="C151" s="40" t="s">
        <v>149</v>
      </c>
      <c r="D151" s="40" t="s">
        <v>831</v>
      </c>
      <c r="E151" s="40">
        <v>2024</v>
      </c>
      <c r="F151" s="40" t="s">
        <v>483</v>
      </c>
      <c r="G151" s="40"/>
      <c r="H151" s="42" t="s">
        <v>830</v>
      </c>
      <c r="I151" s="40"/>
      <c r="J151" s="40"/>
      <c r="K151" s="40"/>
      <c r="L151" s="40"/>
    </row>
    <row r="152" spans="1:12" ht="15.75" customHeight="1">
      <c r="A152" s="41" t="s">
        <v>236</v>
      </c>
      <c r="B152" s="40" t="s">
        <v>27</v>
      </c>
      <c r="C152" s="40" t="s">
        <v>150</v>
      </c>
      <c r="D152" s="40" t="s">
        <v>285</v>
      </c>
      <c r="E152" s="40">
        <v>2024</v>
      </c>
      <c r="F152" s="40" t="s">
        <v>286</v>
      </c>
      <c r="G152" s="40"/>
      <c r="H152" s="42" t="s">
        <v>287</v>
      </c>
      <c r="I152" s="40"/>
      <c r="J152" s="40"/>
      <c r="K152" s="40"/>
      <c r="L152" s="40"/>
    </row>
    <row r="153" spans="1:12" ht="15.75" customHeight="1">
      <c r="A153" s="41" t="s">
        <v>236</v>
      </c>
      <c r="B153" s="40" t="s">
        <v>27</v>
      </c>
      <c r="C153" s="40" t="s">
        <v>151</v>
      </c>
      <c r="D153" s="40" t="s">
        <v>421</v>
      </c>
      <c r="E153" s="40">
        <v>2024</v>
      </c>
      <c r="F153" s="40" t="s">
        <v>286</v>
      </c>
      <c r="G153" s="40"/>
      <c r="H153" s="42" t="s">
        <v>422</v>
      </c>
      <c r="I153" s="40"/>
      <c r="J153" s="40"/>
      <c r="K153" s="40"/>
      <c r="L153" s="40"/>
    </row>
    <row r="154" spans="1:12" ht="15.75" customHeight="1">
      <c r="A154" s="41" t="s">
        <v>236</v>
      </c>
      <c r="B154" s="40" t="s">
        <v>27</v>
      </c>
      <c r="C154" s="40" t="s">
        <v>153</v>
      </c>
      <c r="D154" s="40" t="s">
        <v>854</v>
      </c>
      <c r="E154" s="40">
        <v>2024</v>
      </c>
      <c r="F154" s="40" t="s">
        <v>855</v>
      </c>
      <c r="G154" s="40"/>
      <c r="H154" s="42" t="s">
        <v>856</v>
      </c>
      <c r="I154" s="40"/>
      <c r="J154" s="40"/>
      <c r="K154" s="40"/>
      <c r="L154" s="40"/>
    </row>
    <row r="155" spans="1:12" ht="15.75" customHeight="1">
      <c r="A155" s="41" t="s">
        <v>236</v>
      </c>
      <c r="B155" s="40" t="s">
        <v>27</v>
      </c>
      <c r="C155" s="40" t="s">
        <v>154</v>
      </c>
      <c r="D155" s="40" t="s">
        <v>815</v>
      </c>
      <c r="E155" s="40">
        <v>2024</v>
      </c>
      <c r="F155" s="40" t="s">
        <v>816</v>
      </c>
      <c r="G155" s="40"/>
      <c r="H155" s="42" t="s">
        <v>817</v>
      </c>
      <c r="I155" s="40"/>
      <c r="J155" s="40"/>
      <c r="K155" s="40"/>
      <c r="L155" s="40"/>
    </row>
    <row r="156" spans="1:12" ht="15.75" customHeight="1">
      <c r="A156" s="41" t="s">
        <v>236</v>
      </c>
      <c r="B156" s="40" t="s">
        <v>27</v>
      </c>
      <c r="C156" s="40" t="s">
        <v>155</v>
      </c>
      <c r="D156" s="40" t="s">
        <v>622</v>
      </c>
      <c r="E156" s="40">
        <v>2024</v>
      </c>
      <c r="F156" s="40" t="s">
        <v>623</v>
      </c>
      <c r="G156" s="40"/>
      <c r="H156" s="42" t="s">
        <v>621</v>
      </c>
      <c r="I156" s="40"/>
      <c r="J156" s="40"/>
      <c r="K156" s="40"/>
      <c r="L156" s="40"/>
    </row>
    <row r="157" spans="1:12" ht="15.75" customHeight="1">
      <c r="A157" s="41" t="s">
        <v>236</v>
      </c>
      <c r="B157" s="40" t="s">
        <v>27</v>
      </c>
      <c r="C157" s="40" t="s">
        <v>156</v>
      </c>
      <c r="D157" s="40" t="s">
        <v>555</v>
      </c>
      <c r="E157" s="40">
        <v>2024</v>
      </c>
      <c r="F157" s="40" t="s">
        <v>556</v>
      </c>
      <c r="G157" s="40"/>
      <c r="H157" s="42" t="s">
        <v>557</v>
      </c>
      <c r="I157" s="40"/>
      <c r="J157" s="40"/>
      <c r="K157" s="40"/>
      <c r="L157" s="40"/>
    </row>
    <row r="158" spans="1:12" ht="15.75" customHeight="1">
      <c r="A158" s="41" t="s">
        <v>236</v>
      </c>
      <c r="B158" s="40" t="s">
        <v>27</v>
      </c>
      <c r="C158" s="40" t="s">
        <v>159</v>
      </c>
      <c r="D158" s="40" t="s">
        <v>595</v>
      </c>
      <c r="E158" s="40">
        <v>2024</v>
      </c>
      <c r="F158" s="40" t="s">
        <v>596</v>
      </c>
      <c r="G158" s="40"/>
      <c r="H158" s="42" t="s">
        <v>597</v>
      </c>
      <c r="I158" s="40"/>
      <c r="J158" s="40"/>
      <c r="K158" s="40"/>
      <c r="L158" s="40"/>
    </row>
    <row r="159" spans="1:12" ht="15.75" customHeight="1">
      <c r="A159" s="41" t="s">
        <v>236</v>
      </c>
      <c r="B159" s="40" t="s">
        <v>27</v>
      </c>
      <c r="C159" s="40" t="s">
        <v>160</v>
      </c>
      <c r="D159" s="40" t="s">
        <v>294</v>
      </c>
      <c r="E159" s="40">
        <v>2024</v>
      </c>
      <c r="F159" s="40" t="s">
        <v>295</v>
      </c>
      <c r="G159" s="40"/>
      <c r="H159" s="42" t="s">
        <v>296</v>
      </c>
      <c r="I159" s="40"/>
      <c r="J159" s="40"/>
      <c r="K159" s="40"/>
      <c r="L159" s="40"/>
    </row>
    <row r="160" spans="1:12" ht="15.75" customHeight="1">
      <c r="A160" s="41" t="s">
        <v>236</v>
      </c>
      <c r="B160" s="40" t="s">
        <v>27</v>
      </c>
      <c r="C160" s="40" t="s">
        <v>161</v>
      </c>
      <c r="D160" s="40" t="s">
        <v>627</v>
      </c>
      <c r="E160" s="40">
        <v>2024</v>
      </c>
      <c r="F160" s="40" t="s">
        <v>628</v>
      </c>
      <c r="G160" s="40"/>
      <c r="H160" s="42" t="s">
        <v>629</v>
      </c>
      <c r="I160" s="40"/>
      <c r="J160" s="40"/>
      <c r="K160" s="40"/>
      <c r="L160" s="40"/>
    </row>
    <row r="161" spans="1:12" ht="15.75" customHeight="1">
      <c r="A161" s="41" t="s">
        <v>236</v>
      </c>
      <c r="B161" s="40" t="s">
        <v>27</v>
      </c>
      <c r="C161" s="40" t="s">
        <v>163</v>
      </c>
      <c r="D161" s="40" t="s">
        <v>832</v>
      </c>
      <c r="E161" s="40">
        <v>2024</v>
      </c>
      <c r="F161" s="40" t="s">
        <v>833</v>
      </c>
      <c r="G161" s="40"/>
      <c r="H161" s="42" t="s">
        <v>834</v>
      </c>
      <c r="I161" s="40"/>
      <c r="J161" s="40"/>
      <c r="K161" s="40"/>
      <c r="L161" s="40"/>
    </row>
    <row r="162" spans="1:12" ht="15.75" customHeight="1">
      <c r="A162" s="41" t="s">
        <v>236</v>
      </c>
      <c r="B162" s="40" t="s">
        <v>27</v>
      </c>
      <c r="C162" s="40" t="s">
        <v>164</v>
      </c>
      <c r="D162" s="40" t="s">
        <v>665</v>
      </c>
      <c r="E162" s="40">
        <v>2024</v>
      </c>
      <c r="F162" s="40" t="s">
        <v>666</v>
      </c>
      <c r="G162" s="40"/>
      <c r="H162" s="42" t="s">
        <v>667</v>
      </c>
      <c r="I162" s="40"/>
      <c r="J162" s="40"/>
      <c r="K162" s="40"/>
      <c r="L162" s="40"/>
    </row>
    <row r="163" spans="1:12" ht="15.75" customHeight="1">
      <c r="A163" s="41" t="s">
        <v>236</v>
      </c>
      <c r="B163" s="40" t="s">
        <v>27</v>
      </c>
      <c r="C163" s="40" t="s">
        <v>165</v>
      </c>
      <c r="D163" s="40" t="s">
        <v>299</v>
      </c>
      <c r="E163" s="40">
        <v>2024</v>
      </c>
      <c r="F163" s="40" t="s">
        <v>538</v>
      </c>
      <c r="G163" s="40"/>
      <c r="H163" s="42" t="s">
        <v>539</v>
      </c>
      <c r="I163" s="40"/>
      <c r="J163" s="40"/>
      <c r="K163" s="40"/>
      <c r="L163" s="40"/>
    </row>
    <row r="164" spans="1:12" ht="15.75" customHeight="1">
      <c r="A164" s="41" t="s">
        <v>236</v>
      </c>
      <c r="B164" s="40" t="s">
        <v>27</v>
      </c>
      <c r="C164" s="40" t="s">
        <v>166</v>
      </c>
      <c r="D164" s="40" t="s">
        <v>275</v>
      </c>
      <c r="E164" s="40">
        <v>2024</v>
      </c>
      <c r="F164" s="40" t="s">
        <v>318</v>
      </c>
      <c r="G164" s="40"/>
      <c r="H164" s="42" t="s">
        <v>319</v>
      </c>
      <c r="I164" s="40"/>
      <c r="J164" s="40"/>
      <c r="K164" s="40"/>
      <c r="L164" s="40"/>
    </row>
    <row r="165" spans="1:12" ht="15.75" customHeight="1">
      <c r="A165" s="41" t="s">
        <v>236</v>
      </c>
      <c r="B165" s="40" t="s">
        <v>27</v>
      </c>
      <c r="C165" s="40" t="s">
        <v>167</v>
      </c>
      <c r="D165" s="40" t="s">
        <v>671</v>
      </c>
      <c r="E165" s="40">
        <v>2024</v>
      </c>
      <c r="F165" s="40" t="s">
        <v>672</v>
      </c>
      <c r="G165" s="40"/>
      <c r="H165" s="42" t="s">
        <v>673</v>
      </c>
      <c r="I165" s="40"/>
      <c r="J165" s="40"/>
      <c r="K165" s="40"/>
      <c r="L165" s="40"/>
    </row>
    <row r="166" spans="1:12" ht="15.75" customHeight="1">
      <c r="A166" s="41" t="s">
        <v>236</v>
      </c>
      <c r="B166" s="40" t="s">
        <v>27</v>
      </c>
      <c r="C166" s="40" t="s">
        <v>170</v>
      </c>
      <c r="D166" s="40" t="s">
        <v>641</v>
      </c>
      <c r="E166" s="40">
        <v>2024</v>
      </c>
      <c r="F166" s="40" t="s">
        <v>379</v>
      </c>
      <c r="G166" s="40" t="s">
        <v>642</v>
      </c>
      <c r="H166" s="40" t="s">
        <v>643</v>
      </c>
      <c r="I166" s="40"/>
      <c r="J166" s="40"/>
      <c r="K166" s="40"/>
      <c r="L166" s="40"/>
    </row>
    <row r="167" spans="1:12" ht="15.75" customHeight="1">
      <c r="A167" s="41" t="s">
        <v>236</v>
      </c>
      <c r="B167" s="40" t="s">
        <v>27</v>
      </c>
      <c r="C167" s="40" t="s">
        <v>171</v>
      </c>
      <c r="D167" s="40" t="s">
        <v>846</v>
      </c>
      <c r="E167" s="40">
        <v>2024</v>
      </c>
      <c r="F167" s="40" t="s">
        <v>847</v>
      </c>
      <c r="G167" s="40"/>
      <c r="H167" s="42" t="s">
        <v>848</v>
      </c>
      <c r="I167" s="40"/>
      <c r="J167" s="40"/>
      <c r="K167" s="40"/>
      <c r="L167" s="40"/>
    </row>
    <row r="168" spans="1:12" ht="15.75" customHeight="1">
      <c r="A168" s="41" t="s">
        <v>236</v>
      </c>
      <c r="B168" s="40" t="s">
        <v>27</v>
      </c>
      <c r="C168" s="40" t="s">
        <v>172</v>
      </c>
      <c r="D168" s="40" t="s">
        <v>499</v>
      </c>
      <c r="E168" s="40">
        <v>2024</v>
      </c>
      <c r="F168" s="40" t="s">
        <v>500</v>
      </c>
      <c r="G168" s="40"/>
      <c r="H168" s="42" t="s">
        <v>501</v>
      </c>
      <c r="I168" s="40"/>
      <c r="J168" s="40"/>
      <c r="K168" s="40"/>
      <c r="L168" s="40"/>
    </row>
    <row r="169" spans="1:12" ht="15.75" customHeight="1">
      <c r="A169" s="41" t="s">
        <v>236</v>
      </c>
      <c r="B169" s="40" t="s">
        <v>27</v>
      </c>
      <c r="C169" s="40" t="s">
        <v>173</v>
      </c>
      <c r="D169" s="40" t="s">
        <v>549</v>
      </c>
      <c r="E169" s="40">
        <v>2024</v>
      </c>
      <c r="F169" s="40" t="s">
        <v>327</v>
      </c>
      <c r="G169" s="40"/>
      <c r="H169" s="42" t="s">
        <v>550</v>
      </c>
      <c r="I169" s="40"/>
      <c r="J169" s="40"/>
      <c r="K169" s="40"/>
      <c r="L169" s="40"/>
    </row>
    <row r="170" spans="1:12" ht="15.75" customHeight="1">
      <c r="A170" s="41" t="s">
        <v>236</v>
      </c>
      <c r="B170" s="40" t="s">
        <v>27</v>
      </c>
      <c r="C170" s="40" t="s">
        <v>174</v>
      </c>
      <c r="D170" s="40" t="s">
        <v>571</v>
      </c>
      <c r="E170" s="40">
        <v>2024</v>
      </c>
      <c r="F170" s="40" t="s">
        <v>327</v>
      </c>
      <c r="G170" s="40"/>
      <c r="H170" s="42" t="s">
        <v>572</v>
      </c>
      <c r="I170" s="40"/>
      <c r="J170" s="40"/>
      <c r="K170" s="40"/>
      <c r="L170" s="40"/>
    </row>
    <row r="171" spans="1:12" ht="15.75" customHeight="1">
      <c r="A171" s="41" t="s">
        <v>236</v>
      </c>
      <c r="B171" s="40" t="s">
        <v>27</v>
      </c>
      <c r="C171" s="40" t="s">
        <v>175</v>
      </c>
      <c r="D171" s="40" t="s">
        <v>709</v>
      </c>
      <c r="E171" s="40">
        <v>2024</v>
      </c>
      <c r="F171" s="40" t="s">
        <v>327</v>
      </c>
      <c r="G171" s="40"/>
      <c r="H171" s="42" t="s">
        <v>710</v>
      </c>
      <c r="I171" s="40"/>
      <c r="J171" s="40"/>
      <c r="K171" s="40"/>
      <c r="L171" s="40"/>
    </row>
    <row r="172" spans="1:12" ht="15.75" customHeight="1">
      <c r="A172" s="41" t="s">
        <v>236</v>
      </c>
      <c r="B172" s="40" t="s">
        <v>27</v>
      </c>
      <c r="C172" s="40" t="s">
        <v>177</v>
      </c>
      <c r="D172" s="40" t="s">
        <v>436</v>
      </c>
      <c r="E172" s="40">
        <v>2024</v>
      </c>
      <c r="F172" s="40" t="s">
        <v>437</v>
      </c>
      <c r="G172" s="40"/>
      <c r="H172" s="42" t="s">
        <v>438</v>
      </c>
      <c r="I172" s="40"/>
      <c r="J172" s="40"/>
      <c r="K172" s="40"/>
      <c r="L172" s="40"/>
    </row>
    <row r="173" spans="1:12" ht="15.75" customHeight="1">
      <c r="A173" s="41" t="s">
        <v>236</v>
      </c>
      <c r="B173" s="40" t="s">
        <v>27</v>
      </c>
      <c r="C173" s="40" t="s">
        <v>178</v>
      </c>
      <c r="D173" s="40" t="s">
        <v>587</v>
      </c>
      <c r="E173" s="40">
        <v>2024</v>
      </c>
      <c r="F173" s="40" t="s">
        <v>588</v>
      </c>
      <c r="G173" s="40"/>
      <c r="H173" s="42" t="s">
        <v>589</v>
      </c>
      <c r="I173" s="40"/>
      <c r="J173" s="40"/>
      <c r="K173" s="40"/>
      <c r="L173" s="40"/>
    </row>
    <row r="174" spans="1:12" ht="15.75" customHeight="1">
      <c r="A174" s="41" t="s">
        <v>236</v>
      </c>
      <c r="B174" s="40" t="s">
        <v>27</v>
      </c>
      <c r="C174" s="40" t="s">
        <v>179</v>
      </c>
      <c r="D174" s="40" t="s">
        <v>660</v>
      </c>
      <c r="E174" s="40">
        <v>2024</v>
      </c>
      <c r="F174" s="40" t="s">
        <v>588</v>
      </c>
      <c r="G174" s="40"/>
      <c r="H174" s="42" t="s">
        <v>661</v>
      </c>
      <c r="I174" s="40"/>
      <c r="J174" s="40"/>
      <c r="K174" s="40"/>
      <c r="L174" s="40"/>
    </row>
    <row r="175" spans="1:12" ht="15.75" customHeight="1">
      <c r="A175" s="41" t="s">
        <v>236</v>
      </c>
      <c r="B175" s="40" t="s">
        <v>27</v>
      </c>
      <c r="C175" s="40" t="s">
        <v>180</v>
      </c>
      <c r="D175" s="40" t="s">
        <v>545</v>
      </c>
      <c r="E175" s="40">
        <v>2024</v>
      </c>
      <c r="F175" s="40" t="s">
        <v>546</v>
      </c>
      <c r="G175" s="40"/>
      <c r="H175" s="42" t="s">
        <v>547</v>
      </c>
      <c r="I175" s="40"/>
      <c r="J175" s="40"/>
      <c r="K175" s="40"/>
      <c r="L175" s="40"/>
    </row>
    <row r="176" spans="1:12" ht="15.75" customHeight="1">
      <c r="A176" s="41" t="s">
        <v>236</v>
      </c>
      <c r="B176" s="40" t="s">
        <v>27</v>
      </c>
      <c r="C176" s="40" t="s">
        <v>181</v>
      </c>
      <c r="D176" s="40" t="s">
        <v>558</v>
      </c>
      <c r="E176" s="40">
        <v>2024</v>
      </c>
      <c r="F176" s="40" t="s">
        <v>546</v>
      </c>
      <c r="G176" s="40"/>
      <c r="H176" s="42" t="s">
        <v>559</v>
      </c>
      <c r="I176" s="40"/>
      <c r="J176" s="40"/>
      <c r="K176" s="40"/>
      <c r="L176" s="40"/>
    </row>
    <row r="177" spans="1:12" ht="15.75" customHeight="1">
      <c r="A177" s="41" t="s">
        <v>236</v>
      </c>
      <c r="B177" s="40" t="s">
        <v>27</v>
      </c>
      <c r="C177" s="40" t="s">
        <v>182</v>
      </c>
      <c r="D177" s="40" t="s">
        <v>836</v>
      </c>
      <c r="E177" s="40">
        <v>2024</v>
      </c>
      <c r="F177" s="40" t="s">
        <v>546</v>
      </c>
      <c r="G177" s="40"/>
      <c r="H177" s="42" t="s">
        <v>837</v>
      </c>
      <c r="I177" s="40"/>
      <c r="J177" s="40"/>
      <c r="K177" s="40"/>
      <c r="L177" s="40"/>
    </row>
    <row r="178" spans="1:12" ht="15.75" customHeight="1">
      <c r="A178" s="41" t="s">
        <v>236</v>
      </c>
      <c r="B178" s="40" t="s">
        <v>27</v>
      </c>
      <c r="C178" s="40" t="s">
        <v>184</v>
      </c>
      <c r="D178" s="40" t="s">
        <v>581</v>
      </c>
      <c r="E178" s="40">
        <v>2024</v>
      </c>
      <c r="F178" s="40" t="s">
        <v>582</v>
      </c>
      <c r="G178" s="40"/>
      <c r="H178" s="42" t="s">
        <v>583</v>
      </c>
      <c r="I178" s="40"/>
      <c r="J178" s="40"/>
      <c r="K178" s="40"/>
      <c r="L178" s="40"/>
    </row>
    <row r="179" spans="1:12" ht="15.75" customHeight="1">
      <c r="A179" s="41" t="s">
        <v>236</v>
      </c>
      <c r="B179" s="40" t="s">
        <v>27</v>
      </c>
      <c r="C179" s="40" t="s">
        <v>186</v>
      </c>
      <c r="D179" s="40" t="s">
        <v>269</v>
      </c>
      <c r="E179" s="40">
        <v>2024</v>
      </c>
      <c r="F179" s="40" t="s">
        <v>606</v>
      </c>
      <c r="G179" s="40"/>
      <c r="H179" s="42" t="s">
        <v>804</v>
      </c>
      <c r="I179" s="40"/>
      <c r="J179" s="40"/>
      <c r="K179" s="40"/>
      <c r="L179" s="40"/>
    </row>
    <row r="180" spans="1:12" ht="15.75" customHeight="1">
      <c r="A180" s="41" t="s">
        <v>236</v>
      </c>
      <c r="B180" s="40" t="s">
        <v>27</v>
      </c>
      <c r="C180" s="40" t="s">
        <v>187</v>
      </c>
      <c r="D180" s="40" t="s">
        <v>740</v>
      </c>
      <c r="E180" s="40">
        <v>2024</v>
      </c>
      <c r="F180" s="40" t="s">
        <v>741</v>
      </c>
      <c r="G180" s="40"/>
      <c r="H180" s="42" t="s">
        <v>742</v>
      </c>
      <c r="I180" s="40"/>
      <c r="J180" s="40"/>
      <c r="K180" s="40"/>
      <c r="L180" s="40"/>
    </row>
    <row r="181" spans="1:12" ht="15.75" customHeight="1">
      <c r="A181" s="41" t="s">
        <v>236</v>
      </c>
      <c r="B181" s="40" t="s">
        <v>27</v>
      </c>
      <c r="C181" s="40" t="s">
        <v>188</v>
      </c>
      <c r="D181" s="40" t="s">
        <v>320</v>
      </c>
      <c r="E181" s="40">
        <v>2024</v>
      </c>
      <c r="F181" s="40" t="s">
        <v>321</v>
      </c>
      <c r="G181" s="40"/>
      <c r="H181" s="42" t="s">
        <v>322</v>
      </c>
      <c r="I181" s="40"/>
      <c r="J181" s="40"/>
      <c r="K181" s="40"/>
      <c r="L181" s="40"/>
    </row>
    <row r="182" spans="1:12" ht="15.75" customHeight="1">
      <c r="A182" s="41" t="s">
        <v>236</v>
      </c>
      <c r="B182" s="40" t="s">
        <v>27</v>
      </c>
      <c r="C182" s="40" t="s">
        <v>189</v>
      </c>
      <c r="D182" s="40" t="s">
        <v>418</v>
      </c>
      <c r="E182" s="40">
        <v>2024</v>
      </c>
      <c r="F182" s="40" t="s">
        <v>419</v>
      </c>
      <c r="G182" s="40"/>
      <c r="H182" s="42" t="s">
        <v>420</v>
      </c>
      <c r="I182" s="40"/>
      <c r="J182" s="40"/>
      <c r="K182" s="40"/>
      <c r="L182" s="40"/>
    </row>
    <row r="183" spans="1:12" ht="15.75" customHeight="1">
      <c r="A183" s="41" t="s">
        <v>236</v>
      </c>
      <c r="B183" s="40" t="s">
        <v>27</v>
      </c>
      <c r="C183" s="40" t="s">
        <v>191</v>
      </c>
      <c r="D183" s="40" t="s">
        <v>757</v>
      </c>
      <c r="E183" s="40">
        <v>2024</v>
      </c>
      <c r="F183" s="40" t="s">
        <v>419</v>
      </c>
      <c r="G183" s="40"/>
      <c r="H183" s="42" t="s">
        <v>758</v>
      </c>
      <c r="I183" s="40"/>
      <c r="J183" s="40"/>
      <c r="K183" s="40"/>
      <c r="L183" s="40"/>
    </row>
    <row r="184" spans="1:12" ht="15.75" customHeight="1">
      <c r="A184" s="41" t="s">
        <v>236</v>
      </c>
      <c r="B184" s="40" t="s">
        <v>27</v>
      </c>
      <c r="C184" s="40" t="s">
        <v>192</v>
      </c>
      <c r="D184" s="40" t="s">
        <v>800</v>
      </c>
      <c r="E184" s="40">
        <v>2024</v>
      </c>
      <c r="F184" s="40" t="s">
        <v>419</v>
      </c>
      <c r="G184" s="40"/>
      <c r="H184" s="42" t="s">
        <v>801</v>
      </c>
      <c r="I184" s="40"/>
      <c r="J184" s="40"/>
      <c r="K184" s="40"/>
      <c r="L184" s="40"/>
    </row>
    <row r="185" spans="1:12" ht="15.75" customHeight="1">
      <c r="A185" s="41" t="s">
        <v>236</v>
      </c>
      <c r="B185" s="40" t="s">
        <v>27</v>
      </c>
      <c r="C185" s="40" t="s">
        <v>193</v>
      </c>
      <c r="D185" s="40" t="s">
        <v>810</v>
      </c>
      <c r="E185" s="40">
        <v>2024</v>
      </c>
      <c r="F185" s="40" t="s">
        <v>419</v>
      </c>
      <c r="G185" s="40"/>
      <c r="H185" s="42" t="s">
        <v>811</v>
      </c>
      <c r="I185" s="40"/>
      <c r="J185" s="40"/>
      <c r="K185" s="40"/>
      <c r="L185" s="40"/>
    </row>
    <row r="186" spans="1:12" ht="15.75" customHeight="1">
      <c r="A186" s="41" t="s">
        <v>236</v>
      </c>
      <c r="B186" s="40" t="s">
        <v>27</v>
      </c>
      <c r="C186" s="40" t="s">
        <v>194</v>
      </c>
      <c r="D186" s="40" t="s">
        <v>467</v>
      </c>
      <c r="E186" s="40">
        <v>2024</v>
      </c>
      <c r="F186" s="40" t="s">
        <v>468</v>
      </c>
      <c r="G186" s="40"/>
      <c r="H186" s="42" t="s">
        <v>469</v>
      </c>
      <c r="I186" s="40"/>
      <c r="J186" s="40"/>
      <c r="K186" s="40"/>
      <c r="L186" s="40"/>
    </row>
    <row r="187" spans="1:12" ht="15.75" customHeight="1">
      <c r="A187" s="41" t="s">
        <v>236</v>
      </c>
      <c r="B187" s="40" t="s">
        <v>27</v>
      </c>
      <c r="C187" s="40" t="s">
        <v>195</v>
      </c>
      <c r="D187" s="40" t="s">
        <v>602</v>
      </c>
      <c r="E187" s="40">
        <v>2024</v>
      </c>
      <c r="F187" s="40" t="s">
        <v>603</v>
      </c>
      <c r="G187" s="40"/>
      <c r="H187" s="42" t="s">
        <v>604</v>
      </c>
      <c r="I187" s="40"/>
      <c r="J187" s="40"/>
      <c r="K187" s="40"/>
      <c r="L187" s="40"/>
    </row>
    <row r="188" spans="1:12" ht="15.75" customHeight="1">
      <c r="A188" s="41" t="s">
        <v>236</v>
      </c>
      <c r="B188" s="40" t="s">
        <v>27</v>
      </c>
      <c r="C188" s="40" t="s">
        <v>196</v>
      </c>
      <c r="D188" s="40" t="s">
        <v>730</v>
      </c>
      <c r="E188" s="40">
        <v>2024</v>
      </c>
      <c r="F188" s="40" t="s">
        <v>731</v>
      </c>
      <c r="G188" s="40"/>
      <c r="H188" s="42" t="s">
        <v>732</v>
      </c>
      <c r="I188" s="40"/>
      <c r="J188" s="40"/>
      <c r="K188" s="40"/>
      <c r="L188" s="40"/>
    </row>
    <row r="189" spans="1:12" ht="15.75" customHeight="1">
      <c r="A189" s="41" t="s">
        <v>236</v>
      </c>
      <c r="B189" s="40" t="s">
        <v>27</v>
      </c>
      <c r="C189" s="40" t="s">
        <v>198</v>
      </c>
      <c r="D189" s="40" t="s">
        <v>357</v>
      </c>
      <c r="E189" s="40">
        <v>2024</v>
      </c>
      <c r="F189" s="40" t="s">
        <v>612</v>
      </c>
      <c r="G189" s="40"/>
      <c r="H189" s="42" t="s">
        <v>613</v>
      </c>
      <c r="I189" s="40"/>
      <c r="J189" s="40"/>
      <c r="K189" s="40"/>
      <c r="L189" s="40"/>
    </row>
    <row r="190" spans="1:12" ht="15.75" customHeight="1">
      <c r="A190" s="41" t="s">
        <v>236</v>
      </c>
      <c r="B190" s="40" t="s">
        <v>27</v>
      </c>
      <c r="C190" s="40" t="s">
        <v>200</v>
      </c>
      <c r="D190" s="40" t="s">
        <v>269</v>
      </c>
      <c r="E190" s="40">
        <v>2024</v>
      </c>
      <c r="F190" s="40" t="s">
        <v>270</v>
      </c>
      <c r="G190" s="40"/>
      <c r="H190" s="42" t="s">
        <v>271</v>
      </c>
      <c r="I190" s="40"/>
      <c r="J190" s="40"/>
      <c r="K190" s="40"/>
      <c r="L190" s="40"/>
    </row>
    <row r="191" spans="1:12" ht="15.75" customHeight="1">
      <c r="A191" s="41" t="s">
        <v>236</v>
      </c>
      <c r="B191" s="40" t="s">
        <v>27</v>
      </c>
      <c r="C191" s="40" t="s">
        <v>201</v>
      </c>
      <c r="D191" s="40" t="s">
        <v>747</v>
      </c>
      <c r="E191" s="40">
        <v>2024</v>
      </c>
      <c r="F191" s="40" t="s">
        <v>748</v>
      </c>
      <c r="G191" s="40"/>
      <c r="H191" s="42" t="s">
        <v>749</v>
      </c>
      <c r="I191" s="40"/>
      <c r="J191" s="40"/>
      <c r="K191" s="40"/>
      <c r="L191" s="40"/>
    </row>
    <row r="192" spans="1:12" ht="15.75" customHeight="1">
      <c r="A192" s="41" t="s">
        <v>236</v>
      </c>
      <c r="B192" s="40" t="s">
        <v>27</v>
      </c>
      <c r="C192" s="40" t="s">
        <v>203</v>
      </c>
      <c r="D192" s="40" t="s">
        <v>859</v>
      </c>
      <c r="E192" s="40">
        <v>2024</v>
      </c>
      <c r="F192" s="40" t="s">
        <v>860</v>
      </c>
      <c r="G192" s="40"/>
      <c r="H192" s="42" t="s">
        <v>861</v>
      </c>
      <c r="I192" s="40"/>
      <c r="J192" s="40"/>
      <c r="K192" s="40"/>
      <c r="L192" s="40"/>
    </row>
    <row r="193" spans="1:12" ht="15.75" customHeight="1">
      <c r="A193" s="41" t="s">
        <v>236</v>
      </c>
      <c r="B193" s="40" t="s">
        <v>27</v>
      </c>
      <c r="C193" s="40" t="s">
        <v>204</v>
      </c>
      <c r="D193" s="40" t="s">
        <v>598</v>
      </c>
      <c r="E193" s="40">
        <v>2024</v>
      </c>
      <c r="F193" s="40" t="s">
        <v>599</v>
      </c>
      <c r="G193" s="40"/>
      <c r="H193" s="42" t="s">
        <v>600</v>
      </c>
      <c r="I193" s="40"/>
      <c r="J193" s="40"/>
      <c r="K193" s="40"/>
      <c r="L193" s="40"/>
    </row>
    <row r="194" spans="1:12" ht="15.75" customHeight="1">
      <c r="A194" s="41" t="s">
        <v>242</v>
      </c>
      <c r="B194" s="40" t="s">
        <v>27</v>
      </c>
      <c r="C194" s="40" t="s">
        <v>28</v>
      </c>
      <c r="D194" s="40" t="s">
        <v>475</v>
      </c>
      <c r="E194" s="40">
        <v>2023</v>
      </c>
      <c r="F194" s="40" t="s">
        <v>476</v>
      </c>
      <c r="G194" s="40"/>
      <c r="H194" s="42" t="s">
        <v>477</v>
      </c>
      <c r="I194" s="40"/>
      <c r="J194" s="40"/>
      <c r="K194" s="40"/>
      <c r="L194" s="40"/>
    </row>
    <row r="195" spans="1:12" ht="15.75" customHeight="1">
      <c r="A195" s="41" t="s">
        <v>242</v>
      </c>
      <c r="B195" s="40" t="s">
        <v>27</v>
      </c>
      <c r="C195" s="40" t="s">
        <v>29</v>
      </c>
      <c r="D195" s="40" t="s">
        <v>400</v>
      </c>
      <c r="E195" s="40">
        <v>2023</v>
      </c>
      <c r="F195" s="40" t="s">
        <v>398</v>
      </c>
      <c r="G195" s="40"/>
      <c r="H195" s="42" t="s">
        <v>399</v>
      </c>
      <c r="I195" s="40"/>
      <c r="J195" s="40"/>
      <c r="K195" s="40"/>
      <c r="L195" s="40"/>
    </row>
    <row r="196" spans="1:12" ht="15.75" customHeight="1">
      <c r="A196" s="41" t="s">
        <v>242</v>
      </c>
      <c r="B196" s="40" t="s">
        <v>27</v>
      </c>
      <c r="C196" s="40" t="s">
        <v>31</v>
      </c>
      <c r="D196" s="40" t="s">
        <v>727</v>
      </c>
      <c r="E196" s="40">
        <v>2023</v>
      </c>
      <c r="F196" s="40" t="s">
        <v>728</v>
      </c>
      <c r="G196" s="40"/>
      <c r="H196" s="42" t="s">
        <v>729</v>
      </c>
      <c r="I196" s="40"/>
      <c r="J196" s="40"/>
      <c r="K196" s="40"/>
      <c r="L196" s="40"/>
    </row>
    <row r="197" spans="1:12" ht="15.75" customHeight="1">
      <c r="A197" s="41" t="s">
        <v>242</v>
      </c>
      <c r="B197" s="40" t="s">
        <v>27</v>
      </c>
      <c r="C197" s="40" t="s">
        <v>32</v>
      </c>
      <c r="D197" s="40" t="s">
        <v>733</v>
      </c>
      <c r="E197" s="40">
        <v>2023</v>
      </c>
      <c r="F197" s="40" t="s">
        <v>728</v>
      </c>
      <c r="G197" s="40" t="s">
        <v>262</v>
      </c>
      <c r="H197" s="40" t="s">
        <v>734</v>
      </c>
      <c r="I197" s="40"/>
      <c r="J197" s="40"/>
      <c r="K197" s="40"/>
      <c r="L197" s="40"/>
    </row>
    <row r="198" spans="1:12" ht="15.75" customHeight="1">
      <c r="A198" s="41" t="s">
        <v>242</v>
      </c>
      <c r="B198" s="40" t="s">
        <v>27</v>
      </c>
      <c r="C198" s="40" t="s">
        <v>34</v>
      </c>
      <c r="D198" s="40" t="s">
        <v>451</v>
      </c>
      <c r="E198" s="40">
        <v>2023</v>
      </c>
      <c r="F198" s="40" t="s">
        <v>337</v>
      </c>
      <c r="G198" s="40"/>
      <c r="H198" s="42" t="s">
        <v>858</v>
      </c>
      <c r="I198" s="40"/>
      <c r="J198" s="40"/>
      <c r="K198" s="40"/>
      <c r="L198" s="40"/>
    </row>
    <row r="199" spans="1:12" ht="15.75" customHeight="1">
      <c r="A199" s="41" t="s">
        <v>242</v>
      </c>
      <c r="B199" s="40" t="s">
        <v>27</v>
      </c>
      <c r="C199" s="40" t="s">
        <v>35</v>
      </c>
      <c r="D199" s="40" t="s">
        <v>339</v>
      </c>
      <c r="E199" s="40">
        <v>2023</v>
      </c>
      <c r="F199" s="40" t="s">
        <v>340</v>
      </c>
      <c r="G199" s="40" t="s">
        <v>341</v>
      </c>
      <c r="H199" s="40" t="s">
        <v>338</v>
      </c>
      <c r="I199" s="40"/>
      <c r="J199" s="40"/>
      <c r="K199" s="40"/>
      <c r="L199" s="40"/>
    </row>
    <row r="200" spans="1:12" ht="15.75" customHeight="1">
      <c r="A200" s="41" t="s">
        <v>242</v>
      </c>
      <c r="B200" s="40" t="s">
        <v>27</v>
      </c>
      <c r="C200" s="40" t="s">
        <v>36</v>
      </c>
      <c r="D200" s="40" t="s">
        <v>530</v>
      </c>
      <c r="E200" s="40">
        <v>2023</v>
      </c>
      <c r="F200" s="40" t="s">
        <v>340</v>
      </c>
      <c r="G200" s="40"/>
      <c r="H200" s="42" t="s">
        <v>531</v>
      </c>
      <c r="I200" s="40"/>
      <c r="J200" s="40"/>
      <c r="K200" s="40"/>
      <c r="L200" s="40"/>
    </row>
    <row r="201" spans="1:12" ht="15.75" customHeight="1">
      <c r="A201" s="41" t="s">
        <v>242</v>
      </c>
      <c r="B201" s="40" t="s">
        <v>27</v>
      </c>
      <c r="C201" s="40" t="s">
        <v>38</v>
      </c>
      <c r="D201" s="40" t="s">
        <v>737</v>
      </c>
      <c r="E201" s="40">
        <v>2023</v>
      </c>
      <c r="F201" s="40" t="s">
        <v>738</v>
      </c>
      <c r="G201" s="40"/>
      <c r="H201" s="42" t="s">
        <v>739</v>
      </c>
      <c r="I201" s="40"/>
      <c r="J201" s="40"/>
      <c r="K201" s="40"/>
      <c r="L201" s="40"/>
    </row>
    <row r="202" spans="1:12" ht="15.75" customHeight="1">
      <c r="A202" s="41" t="s">
        <v>242</v>
      </c>
      <c r="B202" s="40" t="s">
        <v>27</v>
      </c>
      <c r="C202" s="40" t="s">
        <v>39</v>
      </c>
      <c r="D202" s="40" t="s">
        <v>525</v>
      </c>
      <c r="E202" s="40">
        <v>2023</v>
      </c>
      <c r="F202" s="40" t="s">
        <v>526</v>
      </c>
      <c r="G202" s="40"/>
      <c r="H202" s="42" t="s">
        <v>527</v>
      </c>
      <c r="I202" s="40"/>
      <c r="J202" s="40"/>
      <c r="K202" s="40"/>
      <c r="L202" s="40"/>
    </row>
    <row r="203" spans="1:12" ht="15.75" customHeight="1">
      <c r="A203" s="41" t="s">
        <v>242</v>
      </c>
      <c r="B203" s="40" t="s">
        <v>27</v>
      </c>
      <c r="C203" s="40" t="s">
        <v>44</v>
      </c>
      <c r="D203" s="40" t="s">
        <v>357</v>
      </c>
      <c r="E203" s="40">
        <v>2023</v>
      </c>
      <c r="F203" s="40" t="s">
        <v>704</v>
      </c>
      <c r="G203" s="40"/>
      <c r="H203" s="42" t="s">
        <v>705</v>
      </c>
      <c r="I203" s="40"/>
      <c r="J203" s="40"/>
      <c r="K203" s="40"/>
      <c r="L203" s="40"/>
    </row>
    <row r="204" spans="1:12" ht="15.75" customHeight="1">
      <c r="A204" s="41" t="s">
        <v>242</v>
      </c>
      <c r="B204" s="40" t="s">
        <v>27</v>
      </c>
      <c r="C204" s="40" t="s">
        <v>45</v>
      </c>
      <c r="D204" s="40" t="s">
        <v>715</v>
      </c>
      <c r="E204" s="40">
        <v>2023</v>
      </c>
      <c r="F204" s="40" t="s">
        <v>704</v>
      </c>
      <c r="G204" s="40"/>
      <c r="H204" s="42" t="s">
        <v>718</v>
      </c>
      <c r="I204" s="40"/>
      <c r="J204" s="40"/>
      <c r="K204" s="40"/>
      <c r="L204" s="40"/>
    </row>
    <row r="205" spans="1:12" ht="15.75" customHeight="1">
      <c r="A205" s="41" t="s">
        <v>242</v>
      </c>
      <c r="B205" s="40" t="s">
        <v>27</v>
      </c>
      <c r="C205" s="40" t="s">
        <v>47</v>
      </c>
      <c r="D205" s="40" t="s">
        <v>691</v>
      </c>
      <c r="E205" s="40">
        <v>2023</v>
      </c>
      <c r="F205" s="40" t="s">
        <v>692</v>
      </c>
      <c r="G205" s="40"/>
      <c r="H205" s="42" t="s">
        <v>693</v>
      </c>
      <c r="I205" s="40"/>
      <c r="J205" s="40"/>
      <c r="K205" s="40"/>
      <c r="L205" s="40"/>
    </row>
    <row r="206" spans="1:12" ht="15.75" customHeight="1">
      <c r="A206" s="41" t="s">
        <v>242</v>
      </c>
      <c r="B206" s="40" t="s">
        <v>27</v>
      </c>
      <c r="C206" s="40" t="s">
        <v>48</v>
      </c>
      <c r="D206" s="40" t="s">
        <v>470</v>
      </c>
      <c r="E206" s="40">
        <v>2023</v>
      </c>
      <c r="F206" s="40" t="s">
        <v>471</v>
      </c>
      <c r="G206" s="40"/>
      <c r="H206" s="42" t="s">
        <v>472</v>
      </c>
      <c r="I206" s="40"/>
      <c r="J206" s="40"/>
      <c r="K206" s="40"/>
      <c r="L206" s="40"/>
    </row>
    <row r="207" spans="1:12" ht="15.75" customHeight="1">
      <c r="A207" s="41" t="s">
        <v>242</v>
      </c>
      <c r="B207" s="40" t="s">
        <v>27</v>
      </c>
      <c r="C207" s="40" t="s">
        <v>50</v>
      </c>
      <c r="D207" s="40" t="s">
        <v>313</v>
      </c>
      <c r="E207" s="40">
        <v>2023</v>
      </c>
      <c r="F207" s="40" t="s">
        <v>311</v>
      </c>
      <c r="G207" s="40"/>
      <c r="H207" s="42" t="s">
        <v>312</v>
      </c>
      <c r="I207" s="40"/>
      <c r="J207" s="40"/>
      <c r="K207" s="40"/>
      <c r="L207" s="40"/>
    </row>
    <row r="208" spans="1:12" ht="15.75" customHeight="1">
      <c r="A208" s="41" t="s">
        <v>242</v>
      </c>
      <c r="B208" s="40" t="s">
        <v>27</v>
      </c>
      <c r="C208" s="40" t="s">
        <v>52</v>
      </c>
      <c r="D208" s="40" t="s">
        <v>506</v>
      </c>
      <c r="E208" s="40">
        <v>2023</v>
      </c>
      <c r="F208" s="40" t="s">
        <v>507</v>
      </c>
      <c r="G208" s="40"/>
      <c r="H208" s="42" t="s">
        <v>508</v>
      </c>
      <c r="I208" s="40"/>
      <c r="J208" s="40"/>
      <c r="K208" s="40"/>
      <c r="L208" s="40"/>
    </row>
    <row r="209" spans="1:12" ht="15.75" customHeight="1">
      <c r="A209" s="41" t="s">
        <v>242</v>
      </c>
      <c r="B209" s="40" t="s">
        <v>27</v>
      </c>
      <c r="C209" s="40" t="s">
        <v>16</v>
      </c>
      <c r="D209" s="40" t="s">
        <v>714</v>
      </c>
      <c r="E209" s="40">
        <v>2023</v>
      </c>
      <c r="F209" s="40" t="s">
        <v>312</v>
      </c>
      <c r="G209" s="40" t="s">
        <v>281</v>
      </c>
      <c r="H209" s="40" t="s">
        <v>712</v>
      </c>
      <c r="I209" s="40"/>
      <c r="J209" s="40"/>
      <c r="K209" s="40"/>
      <c r="L209" s="40"/>
    </row>
    <row r="210" spans="1:12" ht="15.75" customHeight="1">
      <c r="A210" s="41" t="s">
        <v>242</v>
      </c>
      <c r="B210" s="40" t="s">
        <v>27</v>
      </c>
      <c r="C210" s="40" t="s">
        <v>56</v>
      </c>
      <c r="D210" s="40" t="s">
        <v>417</v>
      </c>
      <c r="E210" s="40">
        <v>2023</v>
      </c>
      <c r="F210" s="40" t="s">
        <v>415</v>
      </c>
      <c r="G210" s="40"/>
      <c r="H210" s="42" t="s">
        <v>416</v>
      </c>
      <c r="I210" s="40"/>
      <c r="J210" s="40"/>
      <c r="K210" s="40"/>
      <c r="L210" s="40"/>
    </row>
    <row r="211" spans="1:12" ht="15.75" customHeight="1">
      <c r="A211" s="41" t="s">
        <v>242</v>
      </c>
      <c r="B211" s="40" t="s">
        <v>27</v>
      </c>
      <c r="C211" s="40" t="s">
        <v>57</v>
      </c>
      <c r="D211" s="40" t="s">
        <v>363</v>
      </c>
      <c r="E211" s="40">
        <v>2023</v>
      </c>
      <c r="F211" s="40" t="s">
        <v>364</v>
      </c>
      <c r="G211" s="40"/>
      <c r="H211" s="42" t="s">
        <v>365</v>
      </c>
      <c r="I211" s="40"/>
      <c r="J211" s="40"/>
      <c r="K211" s="40"/>
      <c r="L211" s="40"/>
    </row>
    <row r="212" spans="1:12" ht="15.75" customHeight="1">
      <c r="A212" s="41" t="s">
        <v>242</v>
      </c>
      <c r="B212" s="40" t="s">
        <v>27</v>
      </c>
      <c r="C212" s="40" t="s">
        <v>59</v>
      </c>
      <c r="D212" s="40" t="s">
        <v>724</v>
      </c>
      <c r="E212" s="40">
        <v>2023</v>
      </c>
      <c r="F212" s="40" t="s">
        <v>725</v>
      </c>
      <c r="G212" s="40"/>
      <c r="H212" s="42" t="s">
        <v>726</v>
      </c>
      <c r="I212" s="40"/>
      <c r="J212" s="40"/>
      <c r="K212" s="40"/>
      <c r="L212" s="40"/>
    </row>
    <row r="213" spans="1:12" ht="15.75" customHeight="1">
      <c r="A213" s="41" t="s">
        <v>242</v>
      </c>
      <c r="B213" s="40" t="s">
        <v>27</v>
      </c>
      <c r="C213" s="40" t="s">
        <v>60</v>
      </c>
      <c r="D213" s="40" t="s">
        <v>381</v>
      </c>
      <c r="E213" s="40">
        <v>2023</v>
      </c>
      <c r="F213" s="40" t="s">
        <v>382</v>
      </c>
      <c r="G213" s="40"/>
      <c r="H213" s="42" t="s">
        <v>383</v>
      </c>
      <c r="I213" s="40"/>
      <c r="J213" s="40"/>
      <c r="K213" s="40"/>
      <c r="L213" s="40"/>
    </row>
    <row r="214" spans="1:12" ht="15.75" customHeight="1">
      <c r="A214" s="41" t="s">
        <v>242</v>
      </c>
      <c r="B214" s="40" t="s">
        <v>27</v>
      </c>
      <c r="C214" s="40" t="s">
        <v>61</v>
      </c>
      <c r="D214" s="40" t="s">
        <v>390</v>
      </c>
      <c r="E214" s="40">
        <v>2023</v>
      </c>
      <c r="F214" s="40" t="s">
        <v>388</v>
      </c>
      <c r="G214" s="40"/>
      <c r="H214" s="42" t="s">
        <v>389</v>
      </c>
      <c r="I214" s="40"/>
      <c r="J214" s="40"/>
      <c r="K214" s="40"/>
      <c r="L214" s="40"/>
    </row>
    <row r="215" spans="1:12" ht="15.75" customHeight="1">
      <c r="A215" s="41" t="s">
        <v>242</v>
      </c>
      <c r="B215" s="40" t="s">
        <v>27</v>
      </c>
      <c r="C215" s="40" t="s">
        <v>62</v>
      </c>
      <c r="D215" s="40" t="s">
        <v>372</v>
      </c>
      <c r="E215" s="40">
        <v>2023</v>
      </c>
      <c r="F215" s="40" t="s">
        <v>373</v>
      </c>
      <c r="G215" s="40"/>
      <c r="H215" s="42" t="s">
        <v>374</v>
      </c>
      <c r="I215" s="40"/>
      <c r="J215" s="40"/>
      <c r="K215" s="40"/>
      <c r="L215" s="40"/>
    </row>
    <row r="216" spans="1:12" ht="15.75" customHeight="1">
      <c r="A216" s="41" t="s">
        <v>242</v>
      </c>
      <c r="B216" s="40" t="s">
        <v>27</v>
      </c>
      <c r="C216" s="40" t="s">
        <v>63</v>
      </c>
      <c r="D216" s="40" t="s">
        <v>841</v>
      </c>
      <c r="E216" s="40">
        <v>2023</v>
      </c>
      <c r="F216" s="40" t="s">
        <v>373</v>
      </c>
      <c r="G216" s="40"/>
      <c r="H216" s="42" t="s">
        <v>842</v>
      </c>
      <c r="I216" s="40"/>
      <c r="J216" s="40"/>
      <c r="K216" s="40"/>
      <c r="L216" s="40"/>
    </row>
    <row r="217" spans="1:12" ht="15.75" customHeight="1">
      <c r="A217" s="41" t="s">
        <v>242</v>
      </c>
      <c r="B217" s="40" t="s">
        <v>27</v>
      </c>
      <c r="C217" s="40" t="s">
        <v>64</v>
      </c>
      <c r="D217" s="40" t="s">
        <v>515</v>
      </c>
      <c r="E217" s="40">
        <v>2023</v>
      </c>
      <c r="F217" s="40" t="s">
        <v>516</v>
      </c>
      <c r="G217" s="40"/>
      <c r="H217" s="42" t="s">
        <v>517</v>
      </c>
      <c r="I217" s="40"/>
      <c r="J217" s="40"/>
      <c r="K217" s="40"/>
      <c r="L217" s="40"/>
    </row>
    <row r="218" spans="1:12" ht="15.75" customHeight="1">
      <c r="A218" s="41" t="s">
        <v>242</v>
      </c>
      <c r="B218" s="40" t="s">
        <v>27</v>
      </c>
      <c r="C218" s="40" t="s">
        <v>65</v>
      </c>
      <c r="D218" s="40" t="s">
        <v>429</v>
      </c>
      <c r="E218" s="40">
        <v>2023</v>
      </c>
      <c r="F218" s="40" t="s">
        <v>430</v>
      </c>
      <c r="G218" s="40"/>
      <c r="H218" s="42" t="s">
        <v>431</v>
      </c>
      <c r="I218" s="40"/>
      <c r="J218" s="40"/>
      <c r="K218" s="40"/>
      <c r="L218" s="40"/>
    </row>
    <row r="219" spans="1:12" ht="15.75" customHeight="1">
      <c r="A219" s="41" t="s">
        <v>242</v>
      </c>
      <c r="B219" s="40" t="s">
        <v>27</v>
      </c>
      <c r="C219" s="40" t="s">
        <v>66</v>
      </c>
      <c r="D219" s="40" t="s">
        <v>552</v>
      </c>
      <c r="E219" s="40">
        <v>2023</v>
      </c>
      <c r="F219" s="40" t="s">
        <v>553</v>
      </c>
      <c r="G219" s="40"/>
      <c r="H219" s="42" t="s">
        <v>554</v>
      </c>
      <c r="I219" s="40"/>
      <c r="J219" s="40"/>
      <c r="K219" s="40"/>
      <c r="L219" s="40"/>
    </row>
    <row r="220" spans="1:12" ht="15.75" customHeight="1">
      <c r="A220" s="41" t="s">
        <v>242</v>
      </c>
      <c r="B220" s="40" t="s">
        <v>27</v>
      </c>
      <c r="C220" s="40" t="s">
        <v>69</v>
      </c>
      <c r="D220" s="40" t="s">
        <v>622</v>
      </c>
      <c r="E220" s="40">
        <v>2023</v>
      </c>
      <c r="F220" s="40" t="s">
        <v>752</v>
      </c>
      <c r="G220" s="40"/>
      <c r="H220" s="42" t="s">
        <v>753</v>
      </c>
      <c r="I220" s="40"/>
      <c r="J220" s="40"/>
      <c r="K220" s="40"/>
      <c r="L220" s="40"/>
    </row>
    <row r="221" spans="1:12" ht="15.75" customHeight="1">
      <c r="A221" s="41" t="s">
        <v>242</v>
      </c>
      <c r="B221" s="40" t="s">
        <v>27</v>
      </c>
      <c r="C221" s="40" t="s">
        <v>70</v>
      </c>
      <c r="D221" s="40" t="s">
        <v>624</v>
      </c>
      <c r="E221" s="40">
        <v>2023</v>
      </c>
      <c r="F221" s="40" t="s">
        <v>625</v>
      </c>
      <c r="G221" s="40"/>
      <c r="H221" s="42" t="s">
        <v>626</v>
      </c>
      <c r="I221" s="40"/>
      <c r="J221" s="40"/>
      <c r="K221" s="40"/>
      <c r="L221" s="40"/>
    </row>
    <row r="222" spans="1:12" ht="15.75" customHeight="1">
      <c r="A222" s="41" t="s">
        <v>242</v>
      </c>
      <c r="B222" s="40" t="s">
        <v>27</v>
      </c>
      <c r="C222" s="40" t="s">
        <v>72</v>
      </c>
      <c r="D222" s="40" t="s">
        <v>279</v>
      </c>
      <c r="E222" s="40">
        <v>2023</v>
      </c>
      <c r="F222" s="40" t="s">
        <v>280</v>
      </c>
      <c r="G222" s="40" t="s">
        <v>281</v>
      </c>
      <c r="H222" s="42" t="s">
        <v>282</v>
      </c>
      <c r="I222" s="40"/>
      <c r="J222" s="40"/>
      <c r="K222" s="40"/>
      <c r="L222" s="40"/>
    </row>
    <row r="223" spans="1:12" ht="15.75" customHeight="1">
      <c r="A223" s="41" t="s">
        <v>242</v>
      </c>
      <c r="B223" s="40" t="s">
        <v>27</v>
      </c>
      <c r="C223" s="40" t="s">
        <v>73</v>
      </c>
      <c r="D223" s="40" t="s">
        <v>818</v>
      </c>
      <c r="E223" s="40">
        <v>2023</v>
      </c>
      <c r="F223" s="40" t="s">
        <v>280</v>
      </c>
      <c r="G223" s="40"/>
      <c r="H223" s="42" t="s">
        <v>819</v>
      </c>
      <c r="I223" s="40"/>
      <c r="J223" s="40"/>
      <c r="K223" s="40"/>
      <c r="L223" s="40"/>
    </row>
    <row r="224" spans="1:12" ht="15.75" customHeight="1">
      <c r="A224" s="41" t="s">
        <v>242</v>
      </c>
      <c r="B224" s="40" t="s">
        <v>27</v>
      </c>
      <c r="C224" s="40" t="s">
        <v>74</v>
      </c>
      <c r="D224" s="40" t="s">
        <v>502</v>
      </c>
      <c r="E224" s="40">
        <v>2023</v>
      </c>
      <c r="F224" s="40" t="s">
        <v>396</v>
      </c>
      <c r="G224" s="40"/>
      <c r="H224" s="42" t="s">
        <v>503</v>
      </c>
      <c r="I224" s="40"/>
      <c r="J224" s="40"/>
      <c r="K224" s="40"/>
      <c r="L224" s="40"/>
    </row>
    <row r="225" spans="1:12" ht="15.75" customHeight="1">
      <c r="A225" s="41" t="s">
        <v>242</v>
      </c>
      <c r="B225" s="40" t="s">
        <v>27</v>
      </c>
      <c r="C225" s="40" t="s">
        <v>76</v>
      </c>
      <c r="D225" s="40" t="s">
        <v>488</v>
      </c>
      <c r="E225" s="40">
        <v>2023</v>
      </c>
      <c r="F225" s="40" t="s">
        <v>370</v>
      </c>
      <c r="G225" s="40"/>
      <c r="H225" s="42" t="s">
        <v>489</v>
      </c>
      <c r="I225" s="40"/>
      <c r="J225" s="40"/>
      <c r="K225" s="40"/>
      <c r="L225" s="40"/>
    </row>
    <row r="226" spans="1:12" ht="15.75" customHeight="1">
      <c r="A226" s="41" t="s">
        <v>242</v>
      </c>
      <c r="B226" s="40" t="s">
        <v>27</v>
      </c>
      <c r="C226" s="40" t="s">
        <v>77</v>
      </c>
      <c r="D226" s="40" t="s">
        <v>432</v>
      </c>
      <c r="E226" s="40">
        <v>2023</v>
      </c>
      <c r="F226" s="40" t="s">
        <v>433</v>
      </c>
      <c r="G226" s="40"/>
      <c r="H226" s="42" t="s">
        <v>434</v>
      </c>
      <c r="I226" s="40"/>
      <c r="J226" s="40"/>
      <c r="K226" s="40"/>
      <c r="L226" s="40"/>
    </row>
    <row r="227" spans="1:12" ht="15.75" customHeight="1">
      <c r="A227" s="41" t="s">
        <v>242</v>
      </c>
      <c r="B227" s="40" t="s">
        <v>27</v>
      </c>
      <c r="C227" s="40" t="s">
        <v>81</v>
      </c>
      <c r="D227" s="40" t="s">
        <v>424</v>
      </c>
      <c r="E227" s="40">
        <v>2023</v>
      </c>
      <c r="F227" s="40" t="s">
        <v>425</v>
      </c>
      <c r="G227" s="40"/>
      <c r="H227" s="42" t="s">
        <v>426</v>
      </c>
      <c r="I227" s="40"/>
      <c r="J227" s="40" t="s">
        <v>427</v>
      </c>
      <c r="K227" s="40"/>
      <c r="L227" s="40"/>
    </row>
    <row r="228" spans="1:12" ht="15.75" customHeight="1">
      <c r="A228" s="41" t="s">
        <v>242</v>
      </c>
      <c r="B228" s="40" t="s">
        <v>27</v>
      </c>
      <c r="C228" s="40" t="s">
        <v>82</v>
      </c>
      <c r="D228" s="40" t="s">
        <v>288</v>
      </c>
      <c r="E228" s="40">
        <v>2023</v>
      </c>
      <c r="F228" s="40" t="s">
        <v>838</v>
      </c>
      <c r="G228" s="40"/>
      <c r="H228" s="42" t="s">
        <v>839</v>
      </c>
      <c r="I228" s="40"/>
      <c r="J228" s="40"/>
      <c r="K228" s="40"/>
      <c r="L228" s="40"/>
    </row>
    <row r="229" spans="1:12" ht="15.75" customHeight="1">
      <c r="A229" s="41" t="s">
        <v>242</v>
      </c>
      <c r="B229" s="40" t="s">
        <v>27</v>
      </c>
      <c r="C229" s="40" t="s">
        <v>84</v>
      </c>
      <c r="D229" s="40" t="s">
        <v>578</v>
      </c>
      <c r="E229" s="40">
        <v>2023</v>
      </c>
      <c r="F229" s="40" t="s">
        <v>579</v>
      </c>
      <c r="G229" s="40"/>
      <c r="H229" s="42" t="s">
        <v>580</v>
      </c>
      <c r="I229" s="40"/>
      <c r="J229" s="40"/>
      <c r="K229" s="40"/>
      <c r="L229" s="40"/>
    </row>
    <row r="230" spans="1:12" ht="15.75" customHeight="1">
      <c r="A230" s="41" t="s">
        <v>242</v>
      </c>
      <c r="B230" s="40" t="s">
        <v>27</v>
      </c>
      <c r="C230" s="40" t="s">
        <v>86</v>
      </c>
      <c r="D230" s="40" t="s">
        <v>655</v>
      </c>
      <c r="E230" s="40">
        <v>2023</v>
      </c>
      <c r="F230" s="40" t="s">
        <v>653</v>
      </c>
      <c r="G230" s="40"/>
      <c r="H230" s="42" t="s">
        <v>654</v>
      </c>
      <c r="I230" s="40"/>
      <c r="J230" s="40"/>
      <c r="K230" s="40"/>
      <c r="L230" s="40"/>
    </row>
    <row r="231" spans="1:12" ht="15.75" customHeight="1">
      <c r="A231" s="41" t="s">
        <v>242</v>
      </c>
      <c r="B231" s="40" t="s">
        <v>27</v>
      </c>
      <c r="C231" s="40" t="s">
        <v>87</v>
      </c>
      <c r="D231" s="40" t="s">
        <v>272</v>
      </c>
      <c r="E231" s="40">
        <v>2023</v>
      </c>
      <c r="F231" s="40" t="s">
        <v>273</v>
      </c>
      <c r="G231" s="40"/>
      <c r="H231" s="42" t="s">
        <v>274</v>
      </c>
      <c r="I231" s="40"/>
      <c r="J231" s="40"/>
      <c r="K231" s="40"/>
      <c r="L231" s="40"/>
    </row>
    <row r="232" spans="1:12" ht="15.75" customHeight="1">
      <c r="A232" s="41" t="s">
        <v>242</v>
      </c>
      <c r="B232" s="40" t="s">
        <v>27</v>
      </c>
      <c r="C232" s="40" t="s">
        <v>88</v>
      </c>
      <c r="D232" s="40" t="s">
        <v>439</v>
      </c>
      <c r="E232" s="40">
        <v>2023</v>
      </c>
      <c r="F232" s="40" t="s">
        <v>440</v>
      </c>
      <c r="G232" s="40"/>
      <c r="H232" s="42" t="s">
        <v>441</v>
      </c>
      <c r="I232" s="40"/>
      <c r="J232" s="40"/>
      <c r="K232" s="40"/>
      <c r="L232" s="40"/>
    </row>
    <row r="233" spans="1:12" ht="15.75" customHeight="1">
      <c r="A233" s="41" t="s">
        <v>242</v>
      </c>
      <c r="B233" s="40" t="s">
        <v>27</v>
      </c>
      <c r="C233" s="40" t="s">
        <v>89</v>
      </c>
      <c r="D233" s="40" t="s">
        <v>290</v>
      </c>
      <c r="E233" s="40">
        <v>2023</v>
      </c>
      <c r="F233" s="40" t="s">
        <v>291</v>
      </c>
      <c r="G233" s="40" t="s">
        <v>292</v>
      </c>
      <c r="H233" s="40" t="s">
        <v>293</v>
      </c>
      <c r="I233" s="40"/>
      <c r="J233" s="40"/>
      <c r="K233" s="40"/>
      <c r="L233" s="40"/>
    </row>
    <row r="234" spans="1:12" ht="15.75" customHeight="1">
      <c r="A234" s="41" t="s">
        <v>242</v>
      </c>
      <c r="B234" s="40" t="s">
        <v>27</v>
      </c>
      <c r="C234" s="40" t="s">
        <v>91</v>
      </c>
      <c r="D234" s="40" t="s">
        <v>305</v>
      </c>
      <c r="E234" s="40">
        <v>2023</v>
      </c>
      <c r="F234" s="40" t="s">
        <v>303</v>
      </c>
      <c r="G234" s="40"/>
      <c r="H234" s="42" t="s">
        <v>304</v>
      </c>
      <c r="I234" s="40"/>
      <c r="J234" s="40"/>
      <c r="K234" s="40"/>
      <c r="L234" s="40"/>
    </row>
    <row r="235" spans="1:12" ht="15.75" customHeight="1">
      <c r="A235" s="41" t="s">
        <v>242</v>
      </c>
      <c r="B235" s="40" t="s">
        <v>27</v>
      </c>
      <c r="C235" s="40" t="s">
        <v>94</v>
      </c>
      <c r="D235" s="40" t="s">
        <v>721</v>
      </c>
      <c r="E235" s="40">
        <v>2023</v>
      </c>
      <c r="F235" s="40" t="s">
        <v>649</v>
      </c>
      <c r="G235" s="40"/>
      <c r="H235" s="42" t="s">
        <v>722</v>
      </c>
      <c r="I235" s="40"/>
      <c r="J235" s="40"/>
      <c r="K235" s="40"/>
      <c r="L235" s="40"/>
    </row>
    <row r="236" spans="1:12" ht="15.75" customHeight="1">
      <c r="A236" s="41" t="s">
        <v>242</v>
      </c>
      <c r="B236" s="40" t="s">
        <v>27</v>
      </c>
      <c r="C236" s="40" t="s">
        <v>95</v>
      </c>
      <c r="D236" s="40" t="s">
        <v>254</v>
      </c>
      <c r="E236" s="40">
        <v>2023</v>
      </c>
      <c r="F236" s="40" t="s">
        <v>250</v>
      </c>
      <c r="G236" s="40"/>
      <c r="H236" s="42" t="s">
        <v>255</v>
      </c>
      <c r="I236" s="40"/>
      <c r="J236" s="40"/>
      <c r="K236" s="40"/>
      <c r="L236" s="40"/>
    </row>
    <row r="237" spans="1:12" ht="15.75" customHeight="1">
      <c r="A237" s="41" t="s">
        <v>242</v>
      </c>
      <c r="B237" s="40" t="s">
        <v>27</v>
      </c>
      <c r="C237" s="40" t="s">
        <v>96</v>
      </c>
      <c r="D237" s="40" t="s">
        <v>355</v>
      </c>
      <c r="E237" s="40">
        <v>2023</v>
      </c>
      <c r="F237" s="40" t="s">
        <v>250</v>
      </c>
      <c r="G237" s="40"/>
      <c r="H237" s="42" t="s">
        <v>356</v>
      </c>
      <c r="I237" s="40"/>
      <c r="J237" s="40"/>
      <c r="K237" s="40"/>
      <c r="L237" s="40"/>
    </row>
    <row r="238" spans="1:12" ht="15.75" customHeight="1">
      <c r="A238" s="41" t="s">
        <v>242</v>
      </c>
      <c r="B238" s="40" t="s">
        <v>27</v>
      </c>
      <c r="C238" s="40" t="s">
        <v>97</v>
      </c>
      <c r="D238" s="40" t="s">
        <v>355</v>
      </c>
      <c r="E238" s="40">
        <v>2023</v>
      </c>
      <c r="F238" s="40" t="s">
        <v>250</v>
      </c>
      <c r="G238" s="40" t="s">
        <v>694</v>
      </c>
      <c r="H238" s="40" t="s">
        <v>695</v>
      </c>
      <c r="I238" s="40"/>
      <c r="J238" s="40"/>
      <c r="K238" s="40"/>
      <c r="L238" s="40"/>
    </row>
    <row r="239" spans="1:12" ht="15.75" customHeight="1">
      <c r="A239" s="41" t="s">
        <v>242</v>
      </c>
      <c r="B239" s="40" t="s">
        <v>27</v>
      </c>
      <c r="C239" s="40" t="s">
        <v>98</v>
      </c>
      <c r="D239" s="40" t="s">
        <v>743</v>
      </c>
      <c r="E239" s="40">
        <v>2023</v>
      </c>
      <c r="F239" s="40" t="s">
        <v>250</v>
      </c>
      <c r="G239" s="40"/>
      <c r="H239" s="42" t="s">
        <v>744</v>
      </c>
      <c r="I239" s="40"/>
      <c r="J239" s="40"/>
      <c r="K239" s="40"/>
      <c r="L239" s="40"/>
    </row>
    <row r="240" spans="1:12" ht="15.75" customHeight="1">
      <c r="A240" s="41" t="s">
        <v>242</v>
      </c>
      <c r="B240" s="40" t="s">
        <v>27</v>
      </c>
      <c r="C240" s="40" t="s">
        <v>100</v>
      </c>
      <c r="D240" s="40" t="s">
        <v>662</v>
      </c>
      <c r="E240" s="40">
        <v>2023</v>
      </c>
      <c r="F240" s="40" t="s">
        <v>663</v>
      </c>
      <c r="G240" s="40"/>
      <c r="H240" s="42" t="s">
        <v>664</v>
      </c>
      <c r="I240" s="40"/>
      <c r="J240" s="40"/>
      <c r="K240" s="40"/>
      <c r="L240" s="40"/>
    </row>
    <row r="241" spans="1:12" ht="15.75" customHeight="1">
      <c r="A241" s="41" t="s">
        <v>242</v>
      </c>
      <c r="B241" s="40" t="s">
        <v>27</v>
      </c>
      <c r="C241" s="40" t="s">
        <v>101</v>
      </c>
      <c r="D241" s="40" t="s">
        <v>239</v>
      </c>
      <c r="E241" s="40">
        <v>2023</v>
      </c>
      <c r="F241" s="40" t="s">
        <v>240</v>
      </c>
      <c r="G241" s="40"/>
      <c r="H241" s="42" t="s">
        <v>241</v>
      </c>
      <c r="I241" s="40"/>
      <c r="J241" s="40"/>
      <c r="K241" s="40"/>
      <c r="L241" s="40"/>
    </row>
    <row r="242" spans="1:12" ht="15.75" customHeight="1">
      <c r="A242" s="41" t="s">
        <v>242</v>
      </c>
      <c r="B242" s="40" t="s">
        <v>27</v>
      </c>
      <c r="C242" s="40" t="s">
        <v>102</v>
      </c>
      <c r="D242" s="40" t="s">
        <v>696</v>
      </c>
      <c r="E242" s="40">
        <v>2023</v>
      </c>
      <c r="F242" s="40" t="s">
        <v>697</v>
      </c>
      <c r="G242" s="40"/>
      <c r="H242" s="42" t="s">
        <v>698</v>
      </c>
      <c r="I242" s="40"/>
      <c r="J242" s="40"/>
      <c r="K242" s="40"/>
      <c r="L242" s="40"/>
    </row>
    <row r="243" spans="1:12" ht="15.75" customHeight="1">
      <c r="A243" s="41" t="s">
        <v>242</v>
      </c>
      <c r="B243" s="40" t="s">
        <v>27</v>
      </c>
      <c r="C243" s="40" t="s">
        <v>103</v>
      </c>
      <c r="D243" s="40" t="s">
        <v>822</v>
      </c>
      <c r="E243" s="40">
        <v>2023</v>
      </c>
      <c r="F243" s="40" t="s">
        <v>820</v>
      </c>
      <c r="G243" s="40"/>
      <c r="H243" s="42" t="s">
        <v>821</v>
      </c>
      <c r="I243" s="40"/>
      <c r="J243" s="40"/>
      <c r="K243" s="40"/>
      <c r="L243" s="40"/>
    </row>
    <row r="244" spans="1:12" ht="15.75" customHeight="1">
      <c r="A244" s="41" t="s">
        <v>242</v>
      </c>
      <c r="B244" s="40" t="s">
        <v>27</v>
      </c>
      <c r="C244" s="40" t="s">
        <v>104</v>
      </c>
      <c r="D244" s="40" t="s">
        <v>393</v>
      </c>
      <c r="E244" s="40">
        <v>2023</v>
      </c>
      <c r="F244" s="40" t="s">
        <v>394</v>
      </c>
      <c r="G244" s="40" t="s">
        <v>395</v>
      </c>
      <c r="H244" s="40" t="s">
        <v>396</v>
      </c>
      <c r="I244" s="40"/>
      <c r="J244" s="40"/>
      <c r="K244" s="40"/>
      <c r="L244" s="40"/>
    </row>
    <row r="245" spans="1:12" ht="15.75" customHeight="1">
      <c r="A245" s="41" t="s">
        <v>242</v>
      </c>
      <c r="B245" s="40" t="s">
        <v>27</v>
      </c>
      <c r="C245" s="40" t="s">
        <v>105</v>
      </c>
      <c r="D245" s="40" t="s">
        <v>782</v>
      </c>
      <c r="E245" s="40">
        <v>2023</v>
      </c>
      <c r="F245" s="40" t="s">
        <v>779</v>
      </c>
      <c r="G245" s="40" t="s">
        <v>780</v>
      </c>
      <c r="H245" s="40" t="s">
        <v>781</v>
      </c>
      <c r="I245" s="40"/>
      <c r="J245" s="40"/>
      <c r="K245" s="40"/>
      <c r="L245" s="40"/>
    </row>
    <row r="246" spans="1:12" ht="15.75" customHeight="1">
      <c r="A246" s="41" t="s">
        <v>242</v>
      </c>
      <c r="B246" s="40" t="s">
        <v>27</v>
      </c>
      <c r="C246" s="40" t="s">
        <v>112</v>
      </c>
      <c r="D246" s="40" t="s">
        <v>523</v>
      </c>
      <c r="E246" s="40">
        <v>2023</v>
      </c>
      <c r="F246" s="40" t="s">
        <v>308</v>
      </c>
      <c r="G246" s="40"/>
      <c r="H246" s="42" t="s">
        <v>706</v>
      </c>
      <c r="I246" s="40"/>
      <c r="J246" s="40"/>
      <c r="K246" s="40"/>
      <c r="L246" s="40"/>
    </row>
    <row r="247" spans="1:12" ht="15.75" customHeight="1">
      <c r="A247" s="41" t="s">
        <v>242</v>
      </c>
      <c r="B247" s="40" t="s">
        <v>27</v>
      </c>
      <c r="C247" s="40" t="s">
        <v>113</v>
      </c>
      <c r="D247" s="40" t="s">
        <v>355</v>
      </c>
      <c r="E247" s="40">
        <v>2023</v>
      </c>
      <c r="F247" s="40" t="s">
        <v>702</v>
      </c>
      <c r="G247" s="40"/>
      <c r="H247" s="42" t="s">
        <v>723</v>
      </c>
      <c r="I247" s="40"/>
      <c r="J247" s="40"/>
      <c r="K247" s="40"/>
      <c r="L247" s="40"/>
    </row>
    <row r="248" spans="1:12" ht="15.75" customHeight="1">
      <c r="A248" s="41" t="s">
        <v>242</v>
      </c>
      <c r="B248" s="40" t="s">
        <v>27</v>
      </c>
      <c r="C248" s="40" t="s">
        <v>114</v>
      </c>
      <c r="D248" s="40" t="s">
        <v>745</v>
      </c>
      <c r="E248" s="40">
        <v>2023</v>
      </c>
      <c r="F248" s="40" t="s">
        <v>702</v>
      </c>
      <c r="G248" s="40"/>
      <c r="H248" s="42" t="s">
        <v>746</v>
      </c>
      <c r="I248" s="40"/>
      <c r="J248" s="40"/>
      <c r="K248" s="40"/>
      <c r="L248" s="40"/>
    </row>
    <row r="249" spans="1:12" ht="15.75" customHeight="1">
      <c r="A249" s="41" t="s">
        <v>242</v>
      </c>
      <c r="B249" s="40" t="s">
        <v>27</v>
      </c>
      <c r="C249" s="40" t="s">
        <v>115</v>
      </c>
      <c r="D249" s="40" t="s">
        <v>688</v>
      </c>
      <c r="E249" s="40">
        <v>2023</v>
      </c>
      <c r="F249" s="40" t="s">
        <v>689</v>
      </c>
      <c r="G249" s="40"/>
      <c r="H249" s="42" t="s">
        <v>690</v>
      </c>
      <c r="I249" s="40"/>
      <c r="J249" s="40"/>
      <c r="K249" s="40"/>
      <c r="L249" s="40"/>
    </row>
    <row r="250" spans="1:12" ht="15.75" customHeight="1">
      <c r="A250" s="41" t="s">
        <v>242</v>
      </c>
      <c r="B250" s="40" t="s">
        <v>27</v>
      </c>
      <c r="C250" s="40" t="s">
        <v>116</v>
      </c>
      <c r="D250" s="40" t="s">
        <v>532</v>
      </c>
      <c r="E250" s="40">
        <v>2023</v>
      </c>
      <c r="F250" s="40" t="s">
        <v>533</v>
      </c>
      <c r="G250" s="40"/>
      <c r="H250" s="42" t="s">
        <v>534</v>
      </c>
      <c r="I250" s="40"/>
      <c r="J250" s="40"/>
      <c r="K250" s="40"/>
      <c r="L250" s="40"/>
    </row>
    <row r="251" spans="1:12" ht="15.75" customHeight="1">
      <c r="A251" s="41" t="s">
        <v>242</v>
      </c>
      <c r="B251" s="40" t="s">
        <v>27</v>
      </c>
      <c r="C251" s="40" t="s">
        <v>117</v>
      </c>
      <c r="D251" s="40" t="s">
        <v>575</v>
      </c>
      <c r="E251" s="40">
        <v>2023</v>
      </c>
      <c r="F251" s="40" t="s">
        <v>576</v>
      </c>
      <c r="G251" s="40"/>
      <c r="H251" s="42" t="s">
        <v>577</v>
      </c>
      <c r="I251" s="40"/>
      <c r="J251" s="40"/>
      <c r="K251" s="40"/>
      <c r="L251" s="40"/>
    </row>
    <row r="252" spans="1:12" ht="15.75" customHeight="1">
      <c r="A252" s="41" t="s">
        <v>242</v>
      </c>
      <c r="B252" s="40" t="s">
        <v>27</v>
      </c>
      <c r="C252" s="40" t="s">
        <v>118</v>
      </c>
      <c r="D252" s="40" t="s">
        <v>523</v>
      </c>
      <c r="E252" s="40">
        <v>2023</v>
      </c>
      <c r="F252" s="40" t="s">
        <v>233</v>
      </c>
      <c r="G252" s="40"/>
      <c r="H252" s="40" t="s">
        <v>519</v>
      </c>
      <c r="I252" s="40" t="s">
        <v>520</v>
      </c>
      <c r="J252" s="40" t="s">
        <v>521</v>
      </c>
      <c r="K252" s="40"/>
      <c r="L252" s="40"/>
    </row>
    <row r="253" spans="1:12" ht="15.75" customHeight="1">
      <c r="A253" s="41" t="s">
        <v>242</v>
      </c>
      <c r="B253" s="40" t="s">
        <v>27</v>
      </c>
      <c r="C253" s="40" t="s">
        <v>119</v>
      </c>
      <c r="D253" s="40" t="s">
        <v>357</v>
      </c>
      <c r="E253" s="40">
        <v>2023</v>
      </c>
      <c r="F253" s="40" t="s">
        <v>233</v>
      </c>
      <c r="G253" s="40"/>
      <c r="H253" s="42" t="s">
        <v>544</v>
      </c>
      <c r="I253" s="40"/>
      <c r="J253" s="40"/>
      <c r="K253" s="40"/>
      <c r="L253" s="40"/>
    </row>
    <row r="254" spans="1:12" ht="15.75" customHeight="1">
      <c r="A254" s="41" t="s">
        <v>242</v>
      </c>
      <c r="B254" s="40" t="s">
        <v>27</v>
      </c>
      <c r="C254" s="40" t="s">
        <v>122</v>
      </c>
      <c r="D254" s="40" t="s">
        <v>330</v>
      </c>
      <c r="E254" s="40">
        <v>2023</v>
      </c>
      <c r="F254" s="40" t="s">
        <v>331</v>
      </c>
      <c r="G254" s="40"/>
      <c r="H254" s="42" t="s">
        <v>332</v>
      </c>
      <c r="I254" s="40"/>
      <c r="J254" s="40"/>
      <c r="K254" s="40"/>
      <c r="L254" s="40"/>
    </row>
    <row r="255" spans="1:12" ht="15.75" customHeight="1">
      <c r="A255" s="41" t="s">
        <v>242</v>
      </c>
      <c r="B255" s="40" t="s">
        <v>27</v>
      </c>
      <c r="C255" s="40" t="s">
        <v>123</v>
      </c>
      <c r="D255" s="40" t="s">
        <v>790</v>
      </c>
      <c r="E255" s="40">
        <v>2023</v>
      </c>
      <c r="F255" s="40" t="s">
        <v>791</v>
      </c>
      <c r="G255" s="40"/>
      <c r="H255" s="42" t="s">
        <v>792</v>
      </c>
      <c r="I255" s="40"/>
      <c r="J255" s="40"/>
      <c r="K255" s="40"/>
      <c r="L255" s="40"/>
    </row>
    <row r="256" spans="1:12" ht="15.75" customHeight="1">
      <c r="A256" s="41" t="s">
        <v>242</v>
      </c>
      <c r="B256" s="40" t="s">
        <v>27</v>
      </c>
      <c r="C256" s="40" t="s">
        <v>127</v>
      </c>
      <c r="D256" s="40" t="s">
        <v>375</v>
      </c>
      <c r="E256" s="40">
        <v>2023</v>
      </c>
      <c r="F256" s="40" t="s">
        <v>376</v>
      </c>
      <c r="G256" s="40"/>
      <c r="H256" s="42" t="s">
        <v>377</v>
      </c>
      <c r="I256" s="40"/>
      <c r="J256" s="40"/>
      <c r="K256" s="40"/>
      <c r="L256" s="40"/>
    </row>
    <row r="257" spans="1:12" ht="15.75" customHeight="1">
      <c r="A257" s="41" t="s">
        <v>242</v>
      </c>
      <c r="B257" s="40" t="s">
        <v>27</v>
      </c>
      <c r="C257" s="40" t="s">
        <v>131</v>
      </c>
      <c r="D257" s="40" t="s">
        <v>865</v>
      </c>
      <c r="E257" s="40">
        <v>2023</v>
      </c>
      <c r="F257" s="40" t="s">
        <v>863</v>
      </c>
      <c r="G257" s="40"/>
      <c r="H257" s="42" t="s">
        <v>864</v>
      </c>
      <c r="I257" s="40"/>
      <c r="J257" s="40"/>
      <c r="K257" s="40"/>
      <c r="L257" s="40"/>
    </row>
    <row r="258" spans="1:12" ht="15.75" customHeight="1">
      <c r="A258" s="41" t="s">
        <v>242</v>
      </c>
      <c r="B258" s="40" t="s">
        <v>27</v>
      </c>
      <c r="C258" s="40" t="s">
        <v>132</v>
      </c>
      <c r="D258" s="40" t="s">
        <v>485</v>
      </c>
      <c r="E258" s="40">
        <v>2023</v>
      </c>
      <c r="F258" s="40" t="s">
        <v>486</v>
      </c>
      <c r="G258" s="40"/>
      <c r="H258" s="42" t="s">
        <v>487</v>
      </c>
      <c r="I258" s="40"/>
      <c r="J258" s="40"/>
      <c r="K258" s="40"/>
      <c r="L258" s="40"/>
    </row>
    <row r="259" spans="1:12" ht="15.75" customHeight="1">
      <c r="A259" s="41" t="s">
        <v>242</v>
      </c>
      <c r="B259" s="40" t="s">
        <v>27</v>
      </c>
      <c r="C259" s="40" t="s">
        <v>133</v>
      </c>
      <c r="D259" s="40" t="s">
        <v>796</v>
      </c>
      <c r="E259" s="40">
        <v>2023</v>
      </c>
      <c r="F259" s="40" t="s">
        <v>797</v>
      </c>
      <c r="G259" s="40"/>
      <c r="H259" s="42" t="s">
        <v>798</v>
      </c>
      <c r="I259" s="40"/>
      <c r="J259" s="40"/>
      <c r="K259" s="40"/>
      <c r="L259" s="40"/>
    </row>
    <row r="260" spans="1:12" ht="15.75" customHeight="1">
      <c r="A260" s="41" t="s">
        <v>242</v>
      </c>
      <c r="B260" s="40" t="s">
        <v>27</v>
      </c>
      <c r="C260" s="40" t="s">
        <v>134</v>
      </c>
      <c r="D260" s="40" t="s">
        <v>266</v>
      </c>
      <c r="E260" s="40">
        <v>2023</v>
      </c>
      <c r="F260" s="40" t="s">
        <v>267</v>
      </c>
      <c r="G260" s="40"/>
      <c r="H260" s="42" t="s">
        <v>268</v>
      </c>
      <c r="I260" s="40"/>
      <c r="J260" s="40"/>
      <c r="K260" s="40"/>
      <c r="L260" s="40"/>
    </row>
    <row r="261" spans="1:12" ht="15.75" customHeight="1">
      <c r="A261" s="41" t="s">
        <v>242</v>
      </c>
      <c r="B261" s="40" t="s">
        <v>27</v>
      </c>
      <c r="C261" s="40" t="s">
        <v>135</v>
      </c>
      <c r="D261" s="40" t="s">
        <v>493</v>
      </c>
      <c r="E261" s="40">
        <v>2023</v>
      </c>
      <c r="F261" s="40" t="s">
        <v>494</v>
      </c>
      <c r="G261" s="40"/>
      <c r="H261" s="42" t="s">
        <v>495</v>
      </c>
      <c r="I261" s="40"/>
      <c r="J261" s="40"/>
      <c r="K261" s="40"/>
      <c r="L261" s="40"/>
    </row>
    <row r="262" spans="1:12" ht="15.75" customHeight="1">
      <c r="A262" s="41" t="s">
        <v>242</v>
      </c>
      <c r="B262" s="40" t="s">
        <v>27</v>
      </c>
      <c r="C262" s="40" t="s">
        <v>136</v>
      </c>
      <c r="D262" s="40" t="s">
        <v>355</v>
      </c>
      <c r="E262" s="40">
        <v>2023</v>
      </c>
      <c r="F262" s="40" t="s">
        <v>560</v>
      </c>
      <c r="G262" s="40"/>
      <c r="H262" s="42" t="s">
        <v>561</v>
      </c>
      <c r="I262" s="40"/>
      <c r="J262" s="40"/>
      <c r="K262" s="40"/>
      <c r="L262" s="40"/>
    </row>
    <row r="263" spans="1:12" ht="15.75" customHeight="1">
      <c r="A263" s="41" t="s">
        <v>242</v>
      </c>
      <c r="B263" s="40" t="s">
        <v>27</v>
      </c>
      <c r="C263" s="40" t="s">
        <v>138</v>
      </c>
      <c r="D263" s="40" t="s">
        <v>288</v>
      </c>
      <c r="E263" s="40">
        <v>2023</v>
      </c>
      <c r="F263" s="40" t="s">
        <v>237</v>
      </c>
      <c r="G263" s="40"/>
      <c r="H263" s="42" t="s">
        <v>289</v>
      </c>
      <c r="I263" s="40"/>
      <c r="J263" s="40"/>
      <c r="K263" s="40"/>
      <c r="L263" s="40"/>
    </row>
    <row r="264" spans="1:12" ht="15.75" customHeight="1">
      <c r="A264" s="41" t="s">
        <v>242</v>
      </c>
      <c r="B264" s="40" t="s">
        <v>27</v>
      </c>
      <c r="C264" s="40" t="s">
        <v>139</v>
      </c>
      <c r="D264" s="40" t="s">
        <v>565</v>
      </c>
      <c r="E264" s="40">
        <v>2023</v>
      </c>
      <c r="F264" s="40" t="s">
        <v>566</v>
      </c>
      <c r="G264" s="40"/>
      <c r="H264" s="42" t="s">
        <v>567</v>
      </c>
      <c r="I264" s="40"/>
      <c r="J264" s="40"/>
      <c r="K264" s="40"/>
      <c r="L264" s="40"/>
    </row>
    <row r="265" spans="1:12" ht="15.75" customHeight="1">
      <c r="A265" s="41" t="s">
        <v>242</v>
      </c>
      <c r="B265" s="40" t="s">
        <v>27</v>
      </c>
      <c r="C265" s="40" t="s">
        <v>140</v>
      </c>
      <c r="D265" s="40" t="s">
        <v>636</v>
      </c>
      <c r="E265" s="40">
        <v>2023</v>
      </c>
      <c r="F265" s="40" t="s">
        <v>637</v>
      </c>
      <c r="G265" s="40"/>
      <c r="H265" s="42" t="s">
        <v>251</v>
      </c>
      <c r="I265" s="40"/>
      <c r="J265" s="40"/>
      <c r="K265" s="40"/>
      <c r="L265" s="40"/>
    </row>
    <row r="266" spans="1:12" ht="15.75" customHeight="1">
      <c r="A266" s="41" t="s">
        <v>242</v>
      </c>
      <c r="B266" s="40" t="s">
        <v>27</v>
      </c>
      <c r="C266" s="40" t="s">
        <v>141</v>
      </c>
      <c r="D266" s="40" t="s">
        <v>442</v>
      </c>
      <c r="E266" s="40">
        <v>2023</v>
      </c>
      <c r="F266" s="40" t="s">
        <v>443</v>
      </c>
      <c r="G266" s="40"/>
      <c r="H266" s="42" t="s">
        <v>444</v>
      </c>
      <c r="I266" s="40"/>
      <c r="J266" s="40"/>
      <c r="K266" s="40"/>
      <c r="L266" s="40"/>
    </row>
    <row r="267" spans="1:12" ht="15.75" customHeight="1">
      <c r="A267" s="41" t="s">
        <v>242</v>
      </c>
      <c r="B267" s="40" t="s">
        <v>27</v>
      </c>
      <c r="C267" s="40" t="s">
        <v>142</v>
      </c>
      <c r="D267" s="40" t="s">
        <v>573</v>
      </c>
      <c r="E267" s="40">
        <v>2023</v>
      </c>
      <c r="F267" s="40" t="s">
        <v>443</v>
      </c>
      <c r="G267" s="40"/>
      <c r="H267" s="42" t="s">
        <v>574</v>
      </c>
      <c r="I267" s="40"/>
      <c r="J267" s="40"/>
      <c r="K267" s="40"/>
      <c r="L267" s="40"/>
    </row>
    <row r="268" spans="1:12" ht="15.75" customHeight="1">
      <c r="A268" s="41" t="s">
        <v>242</v>
      </c>
      <c r="B268" s="40" t="s">
        <v>27</v>
      </c>
      <c r="C268" s="40" t="s">
        <v>145</v>
      </c>
      <c r="D268" s="40" t="s">
        <v>684</v>
      </c>
      <c r="E268" s="40">
        <v>2023</v>
      </c>
      <c r="F268" s="40" t="s">
        <v>682</v>
      </c>
      <c r="G268" s="40"/>
      <c r="H268" s="42" t="s">
        <v>683</v>
      </c>
      <c r="I268" s="40"/>
      <c r="J268" s="40"/>
      <c r="K268" s="40"/>
      <c r="L268" s="40"/>
    </row>
    <row r="269" spans="1:12" ht="15.75" customHeight="1">
      <c r="A269" s="41" t="s">
        <v>242</v>
      </c>
      <c r="B269" s="40" t="s">
        <v>27</v>
      </c>
      <c r="C269" s="40" t="s">
        <v>146</v>
      </c>
      <c r="D269" s="40" t="s">
        <v>482</v>
      </c>
      <c r="E269" s="40">
        <v>2023</v>
      </c>
      <c r="F269" s="40" t="s">
        <v>483</v>
      </c>
      <c r="G269" s="40"/>
      <c r="H269" s="42" t="s">
        <v>484</v>
      </c>
      <c r="I269" s="40"/>
      <c r="J269" s="40"/>
      <c r="K269" s="40"/>
      <c r="L269" s="40"/>
    </row>
    <row r="270" spans="1:12" ht="15.75" customHeight="1">
      <c r="A270" s="41" t="s">
        <v>242</v>
      </c>
      <c r="B270" s="40" t="s">
        <v>27</v>
      </c>
      <c r="C270" s="40" t="s">
        <v>148</v>
      </c>
      <c r="D270" s="40" t="s">
        <v>564</v>
      </c>
      <c r="E270" s="40">
        <v>2023</v>
      </c>
      <c r="F270" s="40" t="s">
        <v>483</v>
      </c>
      <c r="G270" s="40"/>
      <c r="H270" s="42" t="s">
        <v>563</v>
      </c>
      <c r="I270" s="40"/>
      <c r="J270" s="40"/>
      <c r="K270" s="40"/>
      <c r="L270" s="40"/>
    </row>
    <row r="271" spans="1:12" ht="15.75" customHeight="1">
      <c r="A271" s="41" t="s">
        <v>242</v>
      </c>
      <c r="B271" s="40" t="s">
        <v>27</v>
      </c>
      <c r="C271" s="40" t="s">
        <v>149</v>
      </c>
      <c r="D271" s="40" t="s">
        <v>831</v>
      </c>
      <c r="E271" s="40">
        <v>2023</v>
      </c>
      <c r="F271" s="40" t="s">
        <v>483</v>
      </c>
      <c r="G271" s="40"/>
      <c r="H271" s="42" t="s">
        <v>830</v>
      </c>
      <c r="I271" s="40"/>
      <c r="J271" s="40"/>
      <c r="K271" s="40"/>
      <c r="L271" s="40"/>
    </row>
    <row r="272" spans="1:12" ht="15.75" customHeight="1">
      <c r="A272" s="41" t="s">
        <v>242</v>
      </c>
      <c r="B272" s="40" t="s">
        <v>27</v>
      </c>
      <c r="C272" s="40" t="s">
        <v>151</v>
      </c>
      <c r="D272" s="40" t="s">
        <v>423</v>
      </c>
      <c r="E272" s="40">
        <v>2023</v>
      </c>
      <c r="F272" s="40" t="s">
        <v>286</v>
      </c>
      <c r="G272" s="40"/>
      <c r="H272" s="42" t="s">
        <v>422</v>
      </c>
      <c r="I272" s="40"/>
      <c r="J272" s="40"/>
      <c r="K272" s="40"/>
      <c r="L272" s="40"/>
    </row>
    <row r="273" spans="1:12" ht="15.75" customHeight="1">
      <c r="A273" s="41" t="s">
        <v>242</v>
      </c>
      <c r="B273" s="40" t="s">
        <v>27</v>
      </c>
      <c r="C273" s="40" t="s">
        <v>152</v>
      </c>
      <c r="D273" s="40" t="s">
        <v>707</v>
      </c>
      <c r="E273" s="40">
        <v>2023</v>
      </c>
      <c r="F273" s="40" t="s">
        <v>286</v>
      </c>
      <c r="G273" s="40"/>
      <c r="H273" s="42" t="s">
        <v>708</v>
      </c>
      <c r="I273" s="40"/>
      <c r="J273" s="40"/>
      <c r="K273" s="40"/>
      <c r="L273" s="40"/>
    </row>
    <row r="274" spans="1:12" ht="15.75" customHeight="1">
      <c r="A274" s="41" t="s">
        <v>242</v>
      </c>
      <c r="B274" s="40" t="s">
        <v>27</v>
      </c>
      <c r="C274" s="40" t="s">
        <v>153</v>
      </c>
      <c r="D274" s="40" t="s">
        <v>854</v>
      </c>
      <c r="E274" s="40">
        <v>2023</v>
      </c>
      <c r="F274" s="40" t="s">
        <v>855</v>
      </c>
      <c r="G274" s="40"/>
      <c r="H274" s="42" t="s">
        <v>856</v>
      </c>
      <c r="I274" s="40"/>
      <c r="J274" s="40"/>
      <c r="K274" s="40"/>
      <c r="L274" s="40"/>
    </row>
    <row r="275" spans="1:12" ht="15.75" customHeight="1">
      <c r="A275" s="41" t="s">
        <v>242</v>
      </c>
      <c r="B275" s="40" t="s">
        <v>27</v>
      </c>
      <c r="C275" s="40" t="s">
        <v>154</v>
      </c>
      <c r="D275" s="40" t="s">
        <v>815</v>
      </c>
      <c r="E275" s="40">
        <v>2023</v>
      </c>
      <c r="F275" s="40" t="s">
        <v>816</v>
      </c>
      <c r="G275" s="40"/>
      <c r="H275" s="42" t="s">
        <v>817</v>
      </c>
      <c r="I275" s="40"/>
      <c r="J275" s="40"/>
      <c r="K275" s="40"/>
      <c r="L275" s="40"/>
    </row>
    <row r="276" spans="1:12" ht="15.75" customHeight="1">
      <c r="A276" s="41" t="s">
        <v>242</v>
      </c>
      <c r="B276" s="40" t="s">
        <v>27</v>
      </c>
      <c r="C276" s="40" t="s">
        <v>156</v>
      </c>
      <c r="D276" s="40" t="s">
        <v>555</v>
      </c>
      <c r="E276" s="40">
        <v>2023</v>
      </c>
      <c r="F276" s="40" t="s">
        <v>556</v>
      </c>
      <c r="G276" s="40"/>
      <c r="H276" s="42" t="s">
        <v>557</v>
      </c>
      <c r="I276" s="40"/>
      <c r="J276" s="40"/>
      <c r="K276" s="40"/>
      <c r="L276" s="40"/>
    </row>
    <row r="277" spans="1:12" ht="15.75" customHeight="1">
      <c r="A277" s="41" t="s">
        <v>242</v>
      </c>
      <c r="B277" s="40" t="s">
        <v>27</v>
      </c>
      <c r="C277" s="40" t="s">
        <v>158</v>
      </c>
      <c r="D277" s="40" t="s">
        <v>668</v>
      </c>
      <c r="E277" s="40">
        <v>2023</v>
      </c>
      <c r="F277" s="40" t="s">
        <v>669</v>
      </c>
      <c r="G277" s="40"/>
      <c r="H277" s="42" t="s">
        <v>670</v>
      </c>
      <c r="I277" s="40"/>
      <c r="J277" s="40"/>
      <c r="K277" s="40"/>
      <c r="L277" s="40"/>
    </row>
    <row r="278" spans="1:12" ht="15.75" customHeight="1">
      <c r="A278" s="41" t="s">
        <v>242</v>
      </c>
      <c r="B278" s="40" t="s">
        <v>27</v>
      </c>
      <c r="C278" s="40" t="s">
        <v>159</v>
      </c>
      <c r="D278" s="40" t="s">
        <v>595</v>
      </c>
      <c r="E278" s="40">
        <v>2023</v>
      </c>
      <c r="F278" s="40" t="s">
        <v>596</v>
      </c>
      <c r="G278" s="40"/>
      <c r="H278" s="42" t="s">
        <v>597</v>
      </c>
      <c r="I278" s="40"/>
      <c r="J278" s="40"/>
      <c r="K278" s="40"/>
      <c r="L278" s="40"/>
    </row>
    <row r="279" spans="1:12" ht="15.75" customHeight="1">
      <c r="A279" s="41" t="s">
        <v>242</v>
      </c>
      <c r="B279" s="40" t="s">
        <v>27</v>
      </c>
      <c r="C279" s="40" t="s">
        <v>160</v>
      </c>
      <c r="D279" s="40" t="s">
        <v>297</v>
      </c>
      <c r="E279" s="40">
        <v>2023</v>
      </c>
      <c r="F279" s="40" t="s">
        <v>295</v>
      </c>
      <c r="G279" s="40"/>
      <c r="H279" s="42" t="s">
        <v>296</v>
      </c>
      <c r="I279" s="40"/>
      <c r="J279" s="40"/>
      <c r="K279" s="40"/>
      <c r="L279" s="40"/>
    </row>
    <row r="280" spans="1:12" ht="15.75" customHeight="1">
      <c r="A280" s="41" t="s">
        <v>242</v>
      </c>
      <c r="B280" s="40" t="s">
        <v>27</v>
      </c>
      <c r="C280" s="40" t="s">
        <v>161</v>
      </c>
      <c r="D280" s="40" t="s">
        <v>351</v>
      </c>
      <c r="E280" s="40">
        <v>2023</v>
      </c>
      <c r="F280" s="40" t="s">
        <v>628</v>
      </c>
      <c r="G280" s="40"/>
      <c r="H280" s="42" t="s">
        <v>629</v>
      </c>
      <c r="I280" s="40"/>
      <c r="J280" s="40"/>
      <c r="K280" s="40"/>
      <c r="L280" s="40"/>
    </row>
    <row r="281" spans="1:12" ht="15.75" customHeight="1">
      <c r="A281" s="41" t="s">
        <v>242</v>
      </c>
      <c r="B281" s="40" t="s">
        <v>27</v>
      </c>
      <c r="C281" s="40" t="s">
        <v>162</v>
      </c>
      <c r="D281" s="40" t="s">
        <v>584</v>
      </c>
      <c r="E281" s="40">
        <v>2023</v>
      </c>
      <c r="F281" s="40" t="s">
        <v>585</v>
      </c>
      <c r="G281" s="40"/>
      <c r="H281" s="42" t="s">
        <v>586</v>
      </c>
      <c r="I281" s="40"/>
      <c r="J281" s="40"/>
      <c r="K281" s="40"/>
      <c r="L281" s="40"/>
    </row>
    <row r="282" spans="1:12" ht="15.75" customHeight="1">
      <c r="A282" s="41" t="s">
        <v>242</v>
      </c>
      <c r="B282" s="40" t="s">
        <v>27</v>
      </c>
      <c r="C282" s="40" t="s">
        <v>163</v>
      </c>
      <c r="D282" s="40" t="s">
        <v>832</v>
      </c>
      <c r="E282" s="40">
        <v>2023</v>
      </c>
      <c r="F282" s="40" t="s">
        <v>833</v>
      </c>
      <c r="G282" s="40"/>
      <c r="H282" s="42" t="s">
        <v>834</v>
      </c>
      <c r="I282" s="40"/>
      <c r="J282" s="40"/>
      <c r="K282" s="40"/>
      <c r="L282" s="40"/>
    </row>
    <row r="283" spans="1:12" ht="15.75" customHeight="1">
      <c r="A283" s="41" t="s">
        <v>242</v>
      </c>
      <c r="B283" s="40" t="s">
        <v>27</v>
      </c>
      <c r="C283" s="40" t="s">
        <v>166</v>
      </c>
      <c r="D283" s="40" t="s">
        <v>275</v>
      </c>
      <c r="E283" s="40">
        <v>2023</v>
      </c>
      <c r="F283" s="40" t="s">
        <v>318</v>
      </c>
      <c r="G283" s="40"/>
      <c r="H283" s="42" t="s">
        <v>319</v>
      </c>
      <c r="I283" s="40"/>
      <c r="J283" s="40"/>
      <c r="K283" s="40"/>
      <c r="L283" s="40"/>
    </row>
    <row r="284" spans="1:12" ht="15.75" customHeight="1">
      <c r="A284" s="41" t="s">
        <v>242</v>
      </c>
      <c r="B284" s="40" t="s">
        <v>27</v>
      </c>
      <c r="C284" s="40" t="s">
        <v>167</v>
      </c>
      <c r="D284" s="40" t="s">
        <v>671</v>
      </c>
      <c r="E284" s="40">
        <v>2023</v>
      </c>
      <c r="F284" s="40" t="s">
        <v>672</v>
      </c>
      <c r="G284" s="40"/>
      <c r="H284" s="42" t="s">
        <v>673</v>
      </c>
      <c r="I284" s="40"/>
      <c r="J284" s="40"/>
      <c r="K284" s="40"/>
      <c r="L284" s="40"/>
    </row>
    <row r="285" spans="1:12" ht="15.75" customHeight="1">
      <c r="A285" s="41" t="s">
        <v>242</v>
      </c>
      <c r="B285" s="40" t="s">
        <v>27</v>
      </c>
      <c r="C285" s="40" t="s">
        <v>170</v>
      </c>
      <c r="D285" s="40" t="s">
        <v>644</v>
      </c>
      <c r="E285" s="40">
        <v>2023</v>
      </c>
      <c r="F285" s="40" t="s">
        <v>379</v>
      </c>
      <c r="G285" s="40" t="s">
        <v>642</v>
      </c>
      <c r="H285" s="40" t="s">
        <v>643</v>
      </c>
      <c r="I285" s="40"/>
      <c r="J285" s="40"/>
      <c r="K285" s="40"/>
      <c r="L285" s="40"/>
    </row>
    <row r="286" spans="1:12" ht="15.75" customHeight="1">
      <c r="A286" s="41" t="s">
        <v>242</v>
      </c>
      <c r="B286" s="40" t="s">
        <v>27</v>
      </c>
      <c r="C286" s="40" t="s">
        <v>172</v>
      </c>
      <c r="D286" s="40" t="s">
        <v>499</v>
      </c>
      <c r="E286" s="40">
        <v>2023</v>
      </c>
      <c r="F286" s="40" t="s">
        <v>500</v>
      </c>
      <c r="G286" s="40"/>
      <c r="H286" s="42" t="s">
        <v>501</v>
      </c>
      <c r="I286" s="40"/>
      <c r="J286" s="40"/>
      <c r="K286" s="40"/>
      <c r="L286" s="40"/>
    </row>
    <row r="287" spans="1:12" ht="15.75" customHeight="1">
      <c r="A287" s="41" t="s">
        <v>242</v>
      </c>
      <c r="B287" s="40" t="s">
        <v>27</v>
      </c>
      <c r="C287" s="40" t="s">
        <v>173</v>
      </c>
      <c r="D287" s="40" t="s">
        <v>551</v>
      </c>
      <c r="E287" s="40">
        <v>2023</v>
      </c>
      <c r="F287" s="40" t="s">
        <v>327</v>
      </c>
      <c r="G287" s="40"/>
      <c r="H287" s="42" t="s">
        <v>550</v>
      </c>
      <c r="I287" s="40"/>
      <c r="J287" s="40"/>
      <c r="K287" s="40"/>
      <c r="L287" s="40"/>
    </row>
    <row r="288" spans="1:12" ht="15.75" customHeight="1">
      <c r="A288" s="41" t="s">
        <v>242</v>
      </c>
      <c r="B288" s="40" t="s">
        <v>27</v>
      </c>
      <c r="C288" s="40" t="s">
        <v>176</v>
      </c>
      <c r="D288" s="40" t="s">
        <v>676</v>
      </c>
      <c r="E288" s="40">
        <v>2023</v>
      </c>
      <c r="F288" s="40" t="s">
        <v>677</v>
      </c>
      <c r="G288" s="40"/>
      <c r="H288" s="42" t="s">
        <v>678</v>
      </c>
      <c r="I288" s="40"/>
      <c r="J288" s="40"/>
      <c r="K288" s="40"/>
      <c r="L288" s="40"/>
    </row>
    <row r="289" spans="1:12" ht="15.75" customHeight="1">
      <c r="A289" s="41" t="s">
        <v>242</v>
      </c>
      <c r="B289" s="40" t="s">
        <v>27</v>
      </c>
      <c r="C289" s="40" t="s">
        <v>179</v>
      </c>
      <c r="D289" s="40" t="s">
        <v>660</v>
      </c>
      <c r="E289" s="40">
        <v>2023</v>
      </c>
      <c r="F289" s="40" t="s">
        <v>588</v>
      </c>
      <c r="G289" s="40"/>
      <c r="H289" s="42" t="s">
        <v>661</v>
      </c>
      <c r="I289" s="40"/>
      <c r="J289" s="40"/>
      <c r="K289" s="40"/>
      <c r="L289" s="40"/>
    </row>
    <row r="290" spans="1:12" ht="15.75" customHeight="1">
      <c r="A290" s="41" t="s">
        <v>242</v>
      </c>
      <c r="B290" s="40" t="s">
        <v>27</v>
      </c>
      <c r="C290" s="40" t="s">
        <v>180</v>
      </c>
      <c r="D290" s="40" t="s">
        <v>548</v>
      </c>
      <c r="E290" s="40">
        <v>2023</v>
      </c>
      <c r="F290" s="40" t="s">
        <v>546</v>
      </c>
      <c r="G290" s="40"/>
      <c r="H290" s="42" t="s">
        <v>547</v>
      </c>
      <c r="I290" s="40"/>
      <c r="J290" s="40"/>
      <c r="K290" s="40"/>
      <c r="L290" s="40"/>
    </row>
    <row r="291" spans="1:12" ht="15.75" customHeight="1">
      <c r="A291" s="41" t="s">
        <v>242</v>
      </c>
      <c r="B291" s="40" t="s">
        <v>27</v>
      </c>
      <c r="C291" s="40" t="s">
        <v>181</v>
      </c>
      <c r="D291" s="40" t="s">
        <v>558</v>
      </c>
      <c r="E291" s="40">
        <v>2023</v>
      </c>
      <c r="F291" s="40" t="s">
        <v>546</v>
      </c>
      <c r="G291" s="40"/>
      <c r="H291" s="42" t="s">
        <v>559</v>
      </c>
      <c r="I291" s="40"/>
      <c r="J291" s="40"/>
      <c r="K291" s="40"/>
      <c r="L291" s="40"/>
    </row>
    <row r="292" spans="1:12" ht="15.75" customHeight="1">
      <c r="A292" s="41" t="s">
        <v>242</v>
      </c>
      <c r="B292" s="40" t="s">
        <v>27</v>
      </c>
      <c r="C292" s="40" t="s">
        <v>182</v>
      </c>
      <c r="D292" s="40" t="s">
        <v>836</v>
      </c>
      <c r="E292" s="40">
        <v>2023</v>
      </c>
      <c r="F292" s="40" t="s">
        <v>546</v>
      </c>
      <c r="G292" s="40"/>
      <c r="H292" s="42" t="s">
        <v>837</v>
      </c>
      <c r="I292" s="40"/>
      <c r="J292" s="40"/>
      <c r="K292" s="40"/>
      <c r="L292" s="40"/>
    </row>
    <row r="293" spans="1:12" ht="15.75" customHeight="1">
      <c r="A293" s="41" t="s">
        <v>242</v>
      </c>
      <c r="B293" s="40" t="s">
        <v>27</v>
      </c>
      <c r="C293" s="40" t="s">
        <v>183</v>
      </c>
      <c r="D293" s="40" t="s">
        <v>360</v>
      </c>
      <c r="E293" s="40">
        <v>2023</v>
      </c>
      <c r="F293" s="40" t="s">
        <v>361</v>
      </c>
      <c r="G293" s="40"/>
      <c r="H293" s="42" t="s">
        <v>362</v>
      </c>
      <c r="I293" s="40"/>
      <c r="J293" s="40"/>
      <c r="K293" s="40"/>
      <c r="L293" s="40"/>
    </row>
    <row r="294" spans="1:12" ht="15.75" customHeight="1">
      <c r="A294" s="41" t="s">
        <v>242</v>
      </c>
      <c r="B294" s="40" t="s">
        <v>27</v>
      </c>
      <c r="C294" s="40" t="s">
        <v>184</v>
      </c>
      <c r="D294" s="40" t="s">
        <v>581</v>
      </c>
      <c r="E294" s="40">
        <v>2023</v>
      </c>
      <c r="F294" s="40" t="s">
        <v>582</v>
      </c>
      <c r="G294" s="40"/>
      <c r="H294" s="42" t="s">
        <v>583</v>
      </c>
      <c r="I294" s="40"/>
      <c r="J294" s="40"/>
      <c r="K294" s="40"/>
      <c r="L294" s="40"/>
    </row>
    <row r="295" spans="1:12" ht="15.75" customHeight="1">
      <c r="A295" s="41" t="s">
        <v>242</v>
      </c>
      <c r="B295" s="40" t="s">
        <v>27</v>
      </c>
      <c r="C295" s="40" t="s">
        <v>185</v>
      </c>
      <c r="D295" s="40" t="s">
        <v>605</v>
      </c>
      <c r="E295" s="40">
        <v>2023</v>
      </c>
      <c r="F295" s="40" t="s">
        <v>606</v>
      </c>
      <c r="G295" s="40"/>
      <c r="H295" s="42" t="s">
        <v>607</v>
      </c>
      <c r="I295" s="40"/>
      <c r="J295" s="40"/>
      <c r="K295" s="40"/>
      <c r="L295" s="40"/>
    </row>
    <row r="296" spans="1:12" ht="15.75" customHeight="1">
      <c r="A296" s="41" t="s">
        <v>242</v>
      </c>
      <c r="B296" s="40" t="s">
        <v>27</v>
      </c>
      <c r="C296" s="40" t="s">
        <v>186</v>
      </c>
      <c r="D296" s="40" t="s">
        <v>269</v>
      </c>
      <c r="E296" s="40">
        <v>2023</v>
      </c>
      <c r="F296" s="40" t="s">
        <v>606</v>
      </c>
      <c r="G296" s="40"/>
      <c r="H296" s="42" t="s">
        <v>804</v>
      </c>
      <c r="I296" s="40"/>
      <c r="J296" s="40"/>
      <c r="K296" s="40"/>
      <c r="L296" s="40"/>
    </row>
    <row r="297" spans="1:12" ht="15.75" customHeight="1">
      <c r="A297" s="41" t="s">
        <v>242</v>
      </c>
      <c r="B297" s="40" t="s">
        <v>27</v>
      </c>
      <c r="C297" s="40" t="s">
        <v>188</v>
      </c>
      <c r="D297" s="40" t="s">
        <v>320</v>
      </c>
      <c r="E297" s="40">
        <v>2023</v>
      </c>
      <c r="F297" s="40" t="s">
        <v>321</v>
      </c>
      <c r="G297" s="40"/>
      <c r="H297" s="42" t="s">
        <v>322</v>
      </c>
      <c r="I297" s="40"/>
      <c r="J297" s="40"/>
      <c r="K297" s="40"/>
      <c r="L297" s="40"/>
    </row>
    <row r="298" spans="1:12" ht="15.75" customHeight="1">
      <c r="A298" s="41" t="s">
        <v>242</v>
      </c>
      <c r="B298" s="40" t="s">
        <v>27</v>
      </c>
      <c r="C298" s="40" t="s">
        <v>189</v>
      </c>
      <c r="D298" s="40" t="s">
        <v>418</v>
      </c>
      <c r="E298" s="40">
        <v>2023</v>
      </c>
      <c r="F298" s="40" t="s">
        <v>419</v>
      </c>
      <c r="G298" s="40"/>
      <c r="H298" s="42" t="s">
        <v>420</v>
      </c>
      <c r="I298" s="40"/>
      <c r="J298" s="40"/>
      <c r="K298" s="40"/>
      <c r="L298" s="40"/>
    </row>
    <row r="299" spans="1:12" ht="15.75" customHeight="1">
      <c r="A299" s="41" t="s">
        <v>242</v>
      </c>
      <c r="B299" s="40" t="s">
        <v>27</v>
      </c>
      <c r="C299" s="40" t="s">
        <v>190</v>
      </c>
      <c r="D299" s="40" t="s">
        <v>451</v>
      </c>
      <c r="E299" s="40">
        <v>2023</v>
      </c>
      <c r="F299" s="40" t="s">
        <v>419</v>
      </c>
      <c r="G299" s="40"/>
      <c r="H299" s="42" t="s">
        <v>452</v>
      </c>
      <c r="I299" s="40"/>
      <c r="J299" s="40"/>
      <c r="K299" s="40"/>
      <c r="L299" s="40"/>
    </row>
    <row r="300" spans="1:12" ht="15.75" customHeight="1">
      <c r="A300" s="41" t="s">
        <v>242</v>
      </c>
      <c r="B300" s="40" t="s">
        <v>27</v>
      </c>
      <c r="C300" s="40" t="s">
        <v>192</v>
      </c>
      <c r="D300" s="40" t="s">
        <v>802</v>
      </c>
      <c r="E300" s="40">
        <v>2023</v>
      </c>
      <c r="F300" s="40" t="s">
        <v>419</v>
      </c>
      <c r="G300" s="40"/>
      <c r="H300" s="42" t="s">
        <v>801</v>
      </c>
      <c r="I300" s="40"/>
      <c r="J300" s="40"/>
      <c r="K300" s="40"/>
      <c r="L300" s="40"/>
    </row>
    <row r="301" spans="1:12" ht="15.75" customHeight="1">
      <c r="A301" s="41" t="s">
        <v>242</v>
      </c>
      <c r="B301" s="40" t="s">
        <v>27</v>
      </c>
      <c r="C301" s="40" t="s">
        <v>193</v>
      </c>
      <c r="D301" s="40" t="s">
        <v>810</v>
      </c>
      <c r="E301" s="40">
        <v>2023</v>
      </c>
      <c r="F301" s="40" t="s">
        <v>419</v>
      </c>
      <c r="G301" s="40"/>
      <c r="H301" s="42" t="s">
        <v>811</v>
      </c>
      <c r="I301" s="40"/>
      <c r="J301" s="40"/>
      <c r="K301" s="40"/>
      <c r="L301" s="40"/>
    </row>
    <row r="302" spans="1:12" ht="15.75" customHeight="1">
      <c r="A302" s="41" t="s">
        <v>242</v>
      </c>
      <c r="B302" s="40" t="s">
        <v>27</v>
      </c>
      <c r="C302" s="40" t="s">
        <v>195</v>
      </c>
      <c r="D302" s="40" t="s">
        <v>602</v>
      </c>
      <c r="E302" s="40">
        <v>2023</v>
      </c>
      <c r="F302" s="40" t="s">
        <v>603</v>
      </c>
      <c r="G302" s="40"/>
      <c r="H302" s="42" t="s">
        <v>604</v>
      </c>
      <c r="I302" s="40"/>
      <c r="J302" s="40"/>
      <c r="K302" s="40"/>
      <c r="L302" s="40"/>
    </row>
    <row r="303" spans="1:12" ht="15.75" customHeight="1">
      <c r="A303" s="41" t="s">
        <v>242</v>
      </c>
      <c r="B303" s="40" t="s">
        <v>27</v>
      </c>
      <c r="C303" s="40" t="s">
        <v>196</v>
      </c>
      <c r="D303" s="40" t="s">
        <v>730</v>
      </c>
      <c r="E303" s="40">
        <v>2023</v>
      </c>
      <c r="F303" s="40" t="s">
        <v>731</v>
      </c>
      <c r="G303" s="40"/>
      <c r="H303" s="42" t="s">
        <v>732</v>
      </c>
      <c r="I303" s="40"/>
      <c r="J303" s="40"/>
      <c r="K303" s="40"/>
      <c r="L303" s="40"/>
    </row>
    <row r="304" spans="1:12" ht="15.75" customHeight="1">
      <c r="A304" s="41" t="s">
        <v>242</v>
      </c>
      <c r="B304" s="40" t="s">
        <v>27</v>
      </c>
      <c r="C304" s="40" t="s">
        <v>197</v>
      </c>
      <c r="D304" s="40" t="s">
        <v>849</v>
      </c>
      <c r="E304" s="40">
        <v>2023</v>
      </c>
      <c r="F304" s="40" t="s">
        <v>850</v>
      </c>
      <c r="G304" s="40"/>
      <c r="H304" s="42" t="s">
        <v>851</v>
      </c>
      <c r="I304" s="40"/>
      <c r="J304" s="40" t="s">
        <v>612</v>
      </c>
      <c r="K304" s="40"/>
      <c r="L304" s="40"/>
    </row>
    <row r="305" spans="1:12" ht="15.75" customHeight="1">
      <c r="A305" s="41" t="s">
        <v>242</v>
      </c>
      <c r="B305" s="40" t="s">
        <v>27</v>
      </c>
      <c r="C305" s="40" t="s">
        <v>198</v>
      </c>
      <c r="D305" s="40" t="s">
        <v>357</v>
      </c>
      <c r="E305" s="40">
        <v>2023</v>
      </c>
      <c r="F305" s="40" t="s">
        <v>612</v>
      </c>
      <c r="G305" s="40"/>
      <c r="H305" s="42" t="s">
        <v>613</v>
      </c>
      <c r="I305" s="40"/>
      <c r="J305" s="40"/>
      <c r="K305" s="40"/>
      <c r="L305" s="40"/>
    </row>
    <row r="306" spans="1:12" ht="15.75" customHeight="1">
      <c r="A306" s="41" t="s">
        <v>242</v>
      </c>
      <c r="B306" s="40" t="s">
        <v>27</v>
      </c>
      <c r="C306" s="40" t="s">
        <v>201</v>
      </c>
      <c r="D306" s="40" t="s">
        <v>747</v>
      </c>
      <c r="E306" s="40">
        <v>2023</v>
      </c>
      <c r="F306" s="40" t="s">
        <v>748</v>
      </c>
      <c r="G306" s="40"/>
      <c r="H306" s="42" t="s">
        <v>749</v>
      </c>
      <c r="I306" s="40"/>
      <c r="J306" s="40"/>
      <c r="K306" s="40"/>
      <c r="L306" s="40"/>
    </row>
    <row r="307" spans="1:12" ht="15.75" customHeight="1">
      <c r="A307" s="41" t="s">
        <v>242</v>
      </c>
      <c r="B307" s="40" t="s">
        <v>27</v>
      </c>
      <c r="C307" s="40" t="s">
        <v>202</v>
      </c>
      <c r="D307" s="40" t="s">
        <v>479</v>
      </c>
      <c r="E307" s="40">
        <v>2023</v>
      </c>
      <c r="F307" s="40" t="s">
        <v>480</v>
      </c>
      <c r="G307" s="40"/>
      <c r="H307" s="42" t="s">
        <v>481</v>
      </c>
      <c r="I307" s="40"/>
      <c r="J307" s="40"/>
      <c r="K307" s="40"/>
      <c r="L307" s="40"/>
    </row>
    <row r="308" spans="1:12" ht="15.75" customHeight="1">
      <c r="A308" s="41" t="s">
        <v>242</v>
      </c>
      <c r="B308" s="40" t="s">
        <v>27</v>
      </c>
      <c r="C308" s="40" t="s">
        <v>204</v>
      </c>
      <c r="D308" s="40" t="s">
        <v>601</v>
      </c>
      <c r="E308" s="40">
        <v>2023</v>
      </c>
      <c r="F308" s="40" t="s">
        <v>599</v>
      </c>
      <c r="G308" s="40"/>
      <c r="H308" s="42" t="s">
        <v>600</v>
      </c>
      <c r="I308" s="40"/>
      <c r="J308" s="40"/>
      <c r="K308" s="40"/>
      <c r="L308" s="40"/>
    </row>
    <row r="309" spans="1:12" ht="15.75" customHeight="1">
      <c r="A309" s="41" t="s">
        <v>259</v>
      </c>
      <c r="B309" s="40" t="s">
        <v>27</v>
      </c>
      <c r="C309" s="40" t="s">
        <v>28</v>
      </c>
      <c r="D309" s="40" t="s">
        <v>478</v>
      </c>
      <c r="E309" s="40">
        <v>2022</v>
      </c>
      <c r="F309" s="40" t="s">
        <v>476</v>
      </c>
      <c r="G309" s="40"/>
      <c r="H309" s="42" t="s">
        <v>477</v>
      </c>
      <c r="I309" s="40"/>
      <c r="J309" s="40"/>
      <c r="K309" s="40"/>
      <c r="L309" s="40"/>
    </row>
    <row r="310" spans="1:12" ht="15.75" customHeight="1">
      <c r="A310" s="41" t="s">
        <v>259</v>
      </c>
      <c r="B310" s="40" t="s">
        <v>27</v>
      </c>
      <c r="C310" s="40" t="s">
        <v>39</v>
      </c>
      <c r="D310" s="40" t="s">
        <v>525</v>
      </c>
      <c r="E310" s="40">
        <v>2022</v>
      </c>
      <c r="F310" s="40" t="s">
        <v>526</v>
      </c>
      <c r="G310" s="40"/>
      <c r="H310" s="42" t="s">
        <v>527</v>
      </c>
      <c r="I310" s="40"/>
      <c r="J310" s="40"/>
      <c r="K310" s="40"/>
      <c r="L310" s="40"/>
    </row>
    <row r="311" spans="1:12" ht="15.75" customHeight="1">
      <c r="A311" s="41" t="s">
        <v>259</v>
      </c>
      <c r="B311" s="40" t="s">
        <v>27</v>
      </c>
      <c r="C311" s="40" t="s">
        <v>42</v>
      </c>
      <c r="D311" s="40" t="s">
        <v>827</v>
      </c>
      <c r="E311" s="40">
        <v>2022</v>
      </c>
      <c r="F311" s="40" t="s">
        <v>385</v>
      </c>
      <c r="G311" s="40"/>
      <c r="H311" s="42" t="s">
        <v>828</v>
      </c>
      <c r="I311" s="40"/>
      <c r="J311" s="40"/>
      <c r="K311" s="40"/>
      <c r="L311" s="40"/>
    </row>
    <row r="312" spans="1:12" ht="15.75" customHeight="1">
      <c r="A312" s="41" t="s">
        <v>259</v>
      </c>
      <c r="B312" s="40" t="s">
        <v>27</v>
      </c>
      <c r="C312" s="40" t="s">
        <v>48</v>
      </c>
      <c r="D312" s="40" t="s">
        <v>470</v>
      </c>
      <c r="E312" s="40">
        <v>2022</v>
      </c>
      <c r="F312" s="40" t="s">
        <v>471</v>
      </c>
      <c r="G312" s="40"/>
      <c r="H312" s="42" t="s">
        <v>472</v>
      </c>
      <c r="I312" s="40"/>
      <c r="J312" s="40"/>
      <c r="K312" s="40"/>
      <c r="L312" s="40"/>
    </row>
    <row r="313" spans="1:12" ht="15.75" customHeight="1">
      <c r="A313" s="41" t="s">
        <v>259</v>
      </c>
      <c r="B313" s="40" t="s">
        <v>27</v>
      </c>
      <c r="C313" s="40" t="s">
        <v>52</v>
      </c>
      <c r="D313" s="40" t="s">
        <v>506</v>
      </c>
      <c r="E313" s="40">
        <v>2022</v>
      </c>
      <c r="F313" s="40" t="s">
        <v>507</v>
      </c>
      <c r="G313" s="40"/>
      <c r="H313" s="42" t="s">
        <v>508</v>
      </c>
      <c r="I313" s="40"/>
      <c r="J313" s="40"/>
      <c r="K313" s="40"/>
      <c r="L313" s="40"/>
    </row>
    <row r="314" spans="1:12" ht="15.75" customHeight="1">
      <c r="A314" s="41" t="s">
        <v>259</v>
      </c>
      <c r="B314" s="40" t="s">
        <v>27</v>
      </c>
      <c r="C314" s="40" t="s">
        <v>61</v>
      </c>
      <c r="D314" s="40" t="s">
        <v>391</v>
      </c>
      <c r="E314" s="40">
        <v>2022</v>
      </c>
      <c r="F314" s="40" t="s">
        <v>388</v>
      </c>
      <c r="G314" s="40"/>
      <c r="H314" s="42" t="s">
        <v>389</v>
      </c>
      <c r="I314" s="40"/>
      <c r="J314" s="40"/>
      <c r="K314" s="40"/>
      <c r="L314" s="40"/>
    </row>
    <row r="315" spans="1:12" ht="15.75" customHeight="1">
      <c r="A315" s="41" t="s">
        <v>343</v>
      </c>
      <c r="B315" s="40" t="s">
        <v>27</v>
      </c>
      <c r="C315" s="40" t="s">
        <v>63</v>
      </c>
      <c r="D315" s="40" t="s">
        <v>474</v>
      </c>
      <c r="E315" s="40">
        <v>2022</v>
      </c>
      <c r="F315" s="40" t="s">
        <v>373</v>
      </c>
      <c r="G315" s="40"/>
      <c r="H315" s="42" t="s">
        <v>842</v>
      </c>
      <c r="I315" s="40"/>
      <c r="J315" s="40"/>
      <c r="K315" s="40"/>
      <c r="L315" s="40"/>
    </row>
    <row r="316" spans="1:12" ht="15.75" customHeight="1">
      <c r="A316" s="41" t="s">
        <v>259</v>
      </c>
      <c r="B316" s="40" t="s">
        <v>27</v>
      </c>
      <c r="C316" s="40" t="s">
        <v>72</v>
      </c>
      <c r="D316" s="40" t="s">
        <v>283</v>
      </c>
      <c r="E316" s="40">
        <v>2022</v>
      </c>
      <c r="F316" s="40" t="s">
        <v>280</v>
      </c>
      <c r="G316" s="40" t="s">
        <v>281</v>
      </c>
      <c r="H316" s="42" t="s">
        <v>282</v>
      </c>
      <c r="I316" s="40"/>
      <c r="J316" s="40"/>
      <c r="K316" s="40"/>
      <c r="L316" s="40"/>
    </row>
    <row r="317" spans="1:12" ht="15.75" customHeight="1">
      <c r="A317" s="41" t="s">
        <v>259</v>
      </c>
      <c r="B317" s="40" t="s">
        <v>27</v>
      </c>
      <c r="C317" s="40" t="s">
        <v>76</v>
      </c>
      <c r="D317" s="40" t="s">
        <v>490</v>
      </c>
      <c r="E317" s="40">
        <v>2022</v>
      </c>
      <c r="F317" s="40" t="s">
        <v>370</v>
      </c>
      <c r="G317" s="40"/>
      <c r="H317" s="42" t="s">
        <v>489</v>
      </c>
      <c r="I317" s="40"/>
      <c r="J317" s="40"/>
      <c r="K317" s="40"/>
      <c r="L317" s="40"/>
    </row>
    <row r="318" spans="1:12" ht="15.75" customHeight="1">
      <c r="A318" s="41" t="s">
        <v>343</v>
      </c>
      <c r="B318" s="40" t="s">
        <v>27</v>
      </c>
      <c r="C318" s="40" t="s">
        <v>76</v>
      </c>
      <c r="D318" s="40" t="s">
        <v>491</v>
      </c>
      <c r="E318" s="40">
        <v>2022</v>
      </c>
      <c r="F318" s="40" t="s">
        <v>370</v>
      </c>
      <c r="G318" s="40"/>
      <c r="H318" s="42" t="s">
        <v>489</v>
      </c>
      <c r="I318" s="40"/>
      <c r="J318" s="40"/>
      <c r="K318" s="40"/>
      <c r="L318" s="40"/>
    </row>
    <row r="319" spans="1:12" ht="15.75" customHeight="1">
      <c r="A319" s="41" t="s">
        <v>259</v>
      </c>
      <c r="B319" s="40" t="s">
        <v>27</v>
      </c>
      <c r="C319" s="40" t="s">
        <v>81</v>
      </c>
      <c r="D319" s="40" t="s">
        <v>424</v>
      </c>
      <c r="E319" s="40">
        <v>2022</v>
      </c>
      <c r="F319" s="40" t="s">
        <v>425</v>
      </c>
      <c r="G319" s="40"/>
      <c r="H319" s="42" t="s">
        <v>426</v>
      </c>
      <c r="I319" s="40"/>
      <c r="J319" s="40" t="s">
        <v>427</v>
      </c>
      <c r="K319" s="40"/>
      <c r="L319" s="40"/>
    </row>
    <row r="320" spans="1:12" ht="15.75" customHeight="1">
      <c r="A320" s="41" t="s">
        <v>343</v>
      </c>
      <c r="B320" s="40" t="s">
        <v>27</v>
      </c>
      <c r="C320" s="40" t="s">
        <v>81</v>
      </c>
      <c r="D320" s="40" t="s">
        <v>428</v>
      </c>
      <c r="E320" s="40">
        <v>2022</v>
      </c>
      <c r="F320" s="40" t="s">
        <v>425</v>
      </c>
      <c r="G320" s="40"/>
      <c r="H320" s="42" t="s">
        <v>426</v>
      </c>
      <c r="I320" s="40"/>
      <c r="J320" s="40" t="s">
        <v>427</v>
      </c>
      <c r="K320" s="40"/>
      <c r="L320" s="40"/>
    </row>
    <row r="321" spans="1:12" ht="15.75" customHeight="1">
      <c r="A321" s="41" t="s">
        <v>343</v>
      </c>
      <c r="B321" s="40" t="s">
        <v>27</v>
      </c>
      <c r="C321" s="40" t="s">
        <v>86</v>
      </c>
      <c r="D321" s="40" t="s">
        <v>656</v>
      </c>
      <c r="E321" s="40">
        <v>2022</v>
      </c>
      <c r="F321" s="40" t="s">
        <v>653</v>
      </c>
      <c r="G321" s="40"/>
      <c r="H321" s="42" t="s">
        <v>654</v>
      </c>
      <c r="I321" s="40"/>
      <c r="J321" s="40"/>
      <c r="K321" s="40"/>
      <c r="L321" s="40"/>
    </row>
    <row r="322" spans="1:12" ht="15.75" customHeight="1">
      <c r="A322" s="41" t="s">
        <v>259</v>
      </c>
      <c r="B322" s="40" t="s">
        <v>27</v>
      </c>
      <c r="C322" s="40" t="s">
        <v>89</v>
      </c>
      <c r="D322" s="40" t="s">
        <v>290</v>
      </c>
      <c r="E322" s="40">
        <v>2022</v>
      </c>
      <c r="F322" s="40" t="s">
        <v>291</v>
      </c>
      <c r="G322" s="40" t="s">
        <v>292</v>
      </c>
      <c r="H322" s="40" t="s">
        <v>293</v>
      </c>
      <c r="I322" s="40"/>
      <c r="J322" s="40"/>
      <c r="K322" s="40"/>
      <c r="L322" s="40"/>
    </row>
    <row r="323" spans="1:12" ht="15.75" customHeight="1">
      <c r="A323" s="41" t="s">
        <v>259</v>
      </c>
      <c r="B323" s="40" t="s">
        <v>27</v>
      </c>
      <c r="C323" s="40" t="s">
        <v>91</v>
      </c>
      <c r="D323" s="40" t="s">
        <v>305</v>
      </c>
      <c r="E323" s="40">
        <v>2022</v>
      </c>
      <c r="F323" s="40" t="s">
        <v>303</v>
      </c>
      <c r="G323" s="40"/>
      <c r="H323" s="42" t="s">
        <v>304</v>
      </c>
      <c r="I323" s="40"/>
      <c r="J323" s="40"/>
      <c r="K323" s="40"/>
      <c r="L323" s="40"/>
    </row>
    <row r="324" spans="1:12" ht="15.75" customHeight="1">
      <c r="A324" s="41" t="s">
        <v>343</v>
      </c>
      <c r="B324" s="40" t="s">
        <v>27</v>
      </c>
      <c r="C324" s="40" t="s">
        <v>96</v>
      </c>
      <c r="D324" s="40" t="s">
        <v>357</v>
      </c>
      <c r="E324" s="40">
        <v>2022</v>
      </c>
      <c r="F324" s="40" t="s">
        <v>250</v>
      </c>
      <c r="G324" s="40"/>
      <c r="H324" s="42" t="s">
        <v>356</v>
      </c>
      <c r="I324" s="40"/>
      <c r="J324" s="40"/>
      <c r="K324" s="40"/>
      <c r="L324" s="40"/>
    </row>
    <row r="325" spans="1:12" ht="15.75" customHeight="1">
      <c r="A325" s="41" t="s">
        <v>343</v>
      </c>
      <c r="B325" s="40" t="s">
        <v>27</v>
      </c>
      <c r="C325" s="40" t="s">
        <v>105</v>
      </c>
      <c r="D325" s="40" t="s">
        <v>783</v>
      </c>
      <c r="E325" s="40">
        <v>2022</v>
      </c>
      <c r="F325" s="40" t="s">
        <v>779</v>
      </c>
      <c r="G325" s="40" t="s">
        <v>780</v>
      </c>
      <c r="H325" s="40" t="s">
        <v>781</v>
      </c>
      <c r="I325" s="40"/>
      <c r="J325" s="40"/>
      <c r="K325" s="40"/>
      <c r="L325" s="40"/>
    </row>
    <row r="326" spans="1:12" ht="15.75" customHeight="1">
      <c r="A326" s="41" t="s">
        <v>259</v>
      </c>
      <c r="B326" s="40" t="s">
        <v>27</v>
      </c>
      <c r="C326" s="40" t="s">
        <v>105</v>
      </c>
      <c r="D326" s="40" t="s">
        <v>783</v>
      </c>
      <c r="E326" s="40">
        <v>2022</v>
      </c>
      <c r="F326" s="40" t="s">
        <v>779</v>
      </c>
      <c r="G326" s="40" t="s">
        <v>780</v>
      </c>
      <c r="H326" s="40" t="s">
        <v>781</v>
      </c>
      <c r="I326" s="40"/>
      <c r="J326" s="40"/>
      <c r="K326" s="40"/>
      <c r="L326" s="40"/>
    </row>
    <row r="327" spans="1:12" ht="15.75" customHeight="1">
      <c r="A327" s="41" t="s">
        <v>343</v>
      </c>
      <c r="B327" s="40" t="s">
        <v>27</v>
      </c>
      <c r="C327" s="40" t="s">
        <v>111</v>
      </c>
      <c r="D327" s="40" t="s">
        <v>428</v>
      </c>
      <c r="E327" s="40">
        <v>2022</v>
      </c>
      <c r="F327" s="40" t="s">
        <v>308</v>
      </c>
      <c r="G327" s="40"/>
      <c r="H327" s="42" t="s">
        <v>441</v>
      </c>
      <c r="I327" s="40"/>
      <c r="J327" s="40"/>
      <c r="K327" s="40"/>
      <c r="L327" s="40"/>
    </row>
    <row r="328" spans="1:12" ht="15.75" customHeight="1">
      <c r="A328" s="41" t="s">
        <v>259</v>
      </c>
      <c r="B328" s="40" t="s">
        <v>27</v>
      </c>
      <c r="C328" s="40" t="s">
        <v>112</v>
      </c>
      <c r="D328" s="40" t="s">
        <v>523</v>
      </c>
      <c r="E328" s="40">
        <v>2022</v>
      </c>
      <c r="F328" s="40" t="s">
        <v>308</v>
      </c>
      <c r="G328" s="40"/>
      <c r="H328" s="42" t="s">
        <v>706</v>
      </c>
      <c r="I328" s="40"/>
      <c r="J328" s="40"/>
      <c r="K328" s="40"/>
      <c r="L328" s="40"/>
    </row>
    <row r="329" spans="1:12" ht="15.75" customHeight="1">
      <c r="A329" s="41" t="s">
        <v>343</v>
      </c>
      <c r="B329" s="40" t="s">
        <v>27</v>
      </c>
      <c r="C329" s="40" t="s">
        <v>118</v>
      </c>
      <c r="D329" s="40" t="s">
        <v>518</v>
      </c>
      <c r="E329" s="40">
        <v>2022</v>
      </c>
      <c r="F329" s="40" t="s">
        <v>233</v>
      </c>
      <c r="G329" s="40"/>
      <c r="H329" s="40" t="s">
        <v>519</v>
      </c>
      <c r="I329" s="40" t="s">
        <v>520</v>
      </c>
      <c r="J329" s="40" t="s">
        <v>521</v>
      </c>
      <c r="K329" s="40"/>
      <c r="L329" s="40"/>
    </row>
    <row r="330" spans="1:12" ht="15.75" customHeight="1">
      <c r="A330" s="41" t="s">
        <v>259</v>
      </c>
      <c r="B330" s="40" t="s">
        <v>27</v>
      </c>
      <c r="C330" s="40" t="s">
        <v>118</v>
      </c>
      <c r="D330" s="40" t="s">
        <v>523</v>
      </c>
      <c r="E330" s="40">
        <v>2022</v>
      </c>
      <c r="F330" s="40" t="s">
        <v>233</v>
      </c>
      <c r="G330" s="40"/>
      <c r="H330" s="40" t="s">
        <v>519</v>
      </c>
      <c r="I330" s="40" t="s">
        <v>520</v>
      </c>
      <c r="J330" s="40" t="s">
        <v>521</v>
      </c>
      <c r="K330" s="40"/>
      <c r="L330" s="40"/>
    </row>
    <row r="331" spans="1:12" ht="15.75" customHeight="1">
      <c r="A331" s="41" t="s">
        <v>259</v>
      </c>
      <c r="B331" s="40" t="s">
        <v>27</v>
      </c>
      <c r="C331" s="40" t="s">
        <v>135</v>
      </c>
      <c r="D331" s="40" t="s">
        <v>493</v>
      </c>
      <c r="E331" s="40">
        <v>2022</v>
      </c>
      <c r="F331" s="40" t="s">
        <v>494</v>
      </c>
      <c r="G331" s="40"/>
      <c r="H331" s="42" t="s">
        <v>495</v>
      </c>
      <c r="I331" s="40"/>
      <c r="J331" s="40"/>
      <c r="K331" s="40"/>
      <c r="L331" s="40"/>
    </row>
    <row r="332" spans="1:12" ht="15.75" customHeight="1">
      <c r="A332" s="41" t="s">
        <v>343</v>
      </c>
      <c r="B332" s="40" t="s">
        <v>27</v>
      </c>
      <c r="C332" s="40" t="s">
        <v>139</v>
      </c>
      <c r="D332" s="40" t="s">
        <v>565</v>
      </c>
      <c r="E332" s="40">
        <v>2022</v>
      </c>
      <c r="F332" s="40" t="s">
        <v>566</v>
      </c>
      <c r="G332" s="40"/>
      <c r="H332" s="42" t="s">
        <v>567</v>
      </c>
      <c r="I332" s="40"/>
      <c r="J332" s="40"/>
      <c r="K332" s="40"/>
      <c r="L332" s="40"/>
    </row>
    <row r="333" spans="1:12" ht="15.75" customHeight="1">
      <c r="A333" s="41" t="s">
        <v>259</v>
      </c>
      <c r="B333" s="40" t="s">
        <v>27</v>
      </c>
      <c r="C333" s="40" t="s">
        <v>139</v>
      </c>
      <c r="D333" s="40" t="s">
        <v>565</v>
      </c>
      <c r="E333" s="40">
        <v>2022</v>
      </c>
      <c r="F333" s="40" t="s">
        <v>566</v>
      </c>
      <c r="G333" s="40"/>
      <c r="H333" s="42" t="s">
        <v>567</v>
      </c>
      <c r="I333" s="40"/>
      <c r="J333" s="40"/>
      <c r="K333" s="40"/>
      <c r="L333" s="40"/>
    </row>
    <row r="334" spans="1:12" ht="15.75" customHeight="1">
      <c r="A334" s="41" t="s">
        <v>343</v>
      </c>
      <c r="B334" s="40" t="s">
        <v>27</v>
      </c>
      <c r="C334" s="40" t="s">
        <v>141</v>
      </c>
      <c r="D334" s="40" t="s">
        <v>445</v>
      </c>
      <c r="E334" s="40">
        <v>2022</v>
      </c>
      <c r="F334" s="40" t="s">
        <v>443</v>
      </c>
      <c r="G334" s="40"/>
      <c r="H334" s="42" t="s">
        <v>444</v>
      </c>
      <c r="I334" s="40"/>
      <c r="J334" s="40"/>
      <c r="K334" s="40"/>
      <c r="L334" s="40"/>
    </row>
    <row r="335" spans="1:12" ht="15.75" customHeight="1">
      <c r="A335" s="41" t="s">
        <v>259</v>
      </c>
      <c r="B335" s="40" t="s">
        <v>27</v>
      </c>
      <c r="C335" s="40" t="s">
        <v>141</v>
      </c>
      <c r="D335" s="40" t="s">
        <v>442</v>
      </c>
      <c r="E335" s="40">
        <v>2022</v>
      </c>
      <c r="F335" s="40" t="s">
        <v>443</v>
      </c>
      <c r="G335" s="40"/>
      <c r="H335" s="42" t="s">
        <v>444</v>
      </c>
      <c r="I335" s="40"/>
      <c r="J335" s="40"/>
      <c r="K335" s="40"/>
      <c r="L335" s="40"/>
    </row>
    <row r="336" spans="1:12" ht="15.75" customHeight="1">
      <c r="A336" s="41" t="s">
        <v>259</v>
      </c>
      <c r="B336" s="40" t="s">
        <v>27</v>
      </c>
      <c r="C336" s="40" t="s">
        <v>149</v>
      </c>
      <c r="D336" s="40" t="s">
        <v>831</v>
      </c>
      <c r="E336" s="40">
        <v>2022</v>
      </c>
      <c r="F336" s="40" t="s">
        <v>483</v>
      </c>
      <c r="G336" s="40"/>
      <c r="H336" s="42" t="s">
        <v>830</v>
      </c>
      <c r="I336" s="40"/>
      <c r="J336" s="40"/>
      <c r="K336" s="40"/>
      <c r="L336" s="40"/>
    </row>
    <row r="337" spans="1:12" ht="15.75" customHeight="1">
      <c r="A337" s="41" t="s">
        <v>259</v>
      </c>
      <c r="B337" s="40" t="s">
        <v>27</v>
      </c>
      <c r="C337" s="40" t="s">
        <v>157</v>
      </c>
      <c r="D337" s="40" t="s">
        <v>264</v>
      </c>
      <c r="E337" s="40">
        <v>2022</v>
      </c>
      <c r="F337" s="40" t="s">
        <v>253</v>
      </c>
      <c r="G337" s="40"/>
      <c r="H337" s="42" t="s">
        <v>265</v>
      </c>
      <c r="I337" s="40"/>
      <c r="J337" s="40"/>
      <c r="K337" s="40"/>
      <c r="L337" s="40"/>
    </row>
    <row r="338" spans="1:12" ht="15.75" customHeight="1">
      <c r="A338" s="41" t="s">
        <v>259</v>
      </c>
      <c r="B338" s="40" t="s">
        <v>27</v>
      </c>
      <c r="C338" s="40" t="s">
        <v>160</v>
      </c>
      <c r="D338" s="40" t="s">
        <v>297</v>
      </c>
      <c r="E338" s="40">
        <v>2022</v>
      </c>
      <c r="F338" s="40" t="s">
        <v>295</v>
      </c>
      <c r="G338" s="40"/>
      <c r="H338" s="42" t="s">
        <v>296</v>
      </c>
      <c r="I338" s="40"/>
      <c r="J338" s="40"/>
      <c r="K338" s="40"/>
      <c r="L338" s="40"/>
    </row>
    <row r="339" spans="1:12" ht="15.75" customHeight="1">
      <c r="A339" s="41" t="s">
        <v>259</v>
      </c>
      <c r="B339" s="40" t="s">
        <v>27</v>
      </c>
      <c r="C339" s="40" t="s">
        <v>163</v>
      </c>
      <c r="D339" s="40" t="s">
        <v>832</v>
      </c>
      <c r="E339" s="40">
        <v>2022</v>
      </c>
      <c r="F339" s="40" t="s">
        <v>833</v>
      </c>
      <c r="G339" s="40"/>
      <c r="H339" s="42" t="s">
        <v>834</v>
      </c>
      <c r="I339" s="40"/>
      <c r="J339" s="40"/>
      <c r="K339" s="40"/>
      <c r="L339" s="40"/>
    </row>
    <row r="340" spans="1:12" ht="15.75" customHeight="1">
      <c r="A340" s="41" t="s">
        <v>259</v>
      </c>
      <c r="B340" s="40" t="s">
        <v>27</v>
      </c>
      <c r="C340" s="40" t="s">
        <v>168</v>
      </c>
      <c r="D340" s="40" t="s">
        <v>763</v>
      </c>
      <c r="E340" s="40">
        <v>2022</v>
      </c>
      <c r="F340" s="40" t="s">
        <v>764</v>
      </c>
      <c r="G340" s="40"/>
      <c r="H340" s="42" t="s">
        <v>765</v>
      </c>
      <c r="I340" s="40"/>
      <c r="J340" s="40"/>
      <c r="K340" s="40"/>
      <c r="L340" s="40"/>
    </row>
    <row r="341" spans="1:12" ht="15.75" customHeight="1">
      <c r="A341" s="41" t="s">
        <v>259</v>
      </c>
      <c r="B341" s="40" t="s">
        <v>27</v>
      </c>
      <c r="C341" s="40" t="s">
        <v>176</v>
      </c>
      <c r="D341" s="40" t="s">
        <v>679</v>
      </c>
      <c r="E341" s="40">
        <v>2022</v>
      </c>
      <c r="F341" s="40" t="s">
        <v>677</v>
      </c>
      <c r="G341" s="40"/>
      <c r="H341" s="42" t="s">
        <v>678</v>
      </c>
      <c r="I341" s="40"/>
      <c r="J341" s="40"/>
      <c r="K341" s="40"/>
      <c r="L341" s="40"/>
    </row>
    <row r="342" spans="1:12" ht="15.75" customHeight="1">
      <c r="A342" s="41" t="s">
        <v>259</v>
      </c>
      <c r="B342" s="40" t="s">
        <v>27</v>
      </c>
      <c r="C342" s="40" t="s">
        <v>181</v>
      </c>
      <c r="D342" s="40" t="s">
        <v>558</v>
      </c>
      <c r="E342" s="40">
        <v>2022</v>
      </c>
      <c r="F342" s="40" t="s">
        <v>546</v>
      </c>
      <c r="G342" s="40"/>
      <c r="H342" s="42" t="s">
        <v>559</v>
      </c>
      <c r="I342" s="40"/>
      <c r="J342" s="40"/>
      <c r="K342" s="40"/>
      <c r="L342" s="40"/>
    </row>
    <row r="343" spans="1:12" ht="15.75" customHeight="1">
      <c r="A343" s="41" t="s">
        <v>259</v>
      </c>
      <c r="B343" s="40" t="s">
        <v>27</v>
      </c>
      <c r="C343" s="40" t="s">
        <v>193</v>
      </c>
      <c r="D343" s="40" t="s">
        <v>810</v>
      </c>
      <c r="E343" s="40">
        <v>2022</v>
      </c>
      <c r="F343" s="40" t="s">
        <v>419</v>
      </c>
      <c r="G343" s="40"/>
      <c r="H343" s="42" t="s">
        <v>811</v>
      </c>
      <c r="I343" s="40"/>
      <c r="J343" s="40"/>
      <c r="K343" s="40"/>
      <c r="L343" s="40"/>
    </row>
    <row r="344" spans="1:12" ht="15.75" customHeight="1">
      <c r="A344" s="41" t="s">
        <v>343</v>
      </c>
      <c r="B344" s="40" t="s">
        <v>27</v>
      </c>
      <c r="C344" s="40" t="s">
        <v>197</v>
      </c>
      <c r="D344" s="40" t="s">
        <v>357</v>
      </c>
      <c r="E344" s="40">
        <v>2022</v>
      </c>
      <c r="F344" s="40" t="s">
        <v>850</v>
      </c>
      <c r="G344" s="40"/>
      <c r="H344" s="42" t="s">
        <v>851</v>
      </c>
      <c r="I344" s="40"/>
      <c r="J344" s="40" t="s">
        <v>612</v>
      </c>
      <c r="K344" s="40"/>
      <c r="L344" s="40"/>
    </row>
    <row r="345" spans="1:12" ht="15.75" customHeight="1">
      <c r="A345" s="41" t="s">
        <v>259</v>
      </c>
      <c r="B345" s="40" t="s">
        <v>27</v>
      </c>
      <c r="C345" s="40" t="s">
        <v>197</v>
      </c>
      <c r="D345" s="40" t="s">
        <v>849</v>
      </c>
      <c r="E345" s="40">
        <v>2022</v>
      </c>
      <c r="F345" s="40" t="s">
        <v>850</v>
      </c>
      <c r="G345" s="40"/>
      <c r="H345" s="42" t="s">
        <v>851</v>
      </c>
      <c r="I345" s="40"/>
      <c r="J345" s="40" t="s">
        <v>612</v>
      </c>
      <c r="K345" s="40"/>
      <c r="L345" s="40"/>
    </row>
    <row r="346" spans="1:12" ht="15.75" customHeight="1">
      <c r="A346" s="41" t="s">
        <v>259</v>
      </c>
      <c r="B346" s="40" t="s">
        <v>27</v>
      </c>
      <c r="C346" s="40" t="s">
        <v>199</v>
      </c>
      <c r="D346" s="40" t="s">
        <v>771</v>
      </c>
      <c r="E346" s="40">
        <v>2022</v>
      </c>
      <c r="F346" s="40" t="s">
        <v>772</v>
      </c>
      <c r="G346" s="40" t="s">
        <v>773</v>
      </c>
      <c r="H346" s="40" t="s">
        <v>768</v>
      </c>
      <c r="I346" s="40"/>
      <c r="J346" s="40"/>
      <c r="K346" s="40"/>
      <c r="L346" s="40"/>
    </row>
    <row r="347" spans="1:12" ht="15.75" customHeight="1">
      <c r="A347" s="41" t="s">
        <v>343</v>
      </c>
      <c r="B347" s="40" t="s">
        <v>27</v>
      </c>
      <c r="C347" s="40" t="s">
        <v>199</v>
      </c>
      <c r="D347" s="40" t="s">
        <v>774</v>
      </c>
      <c r="E347" s="40">
        <v>2022</v>
      </c>
      <c r="F347" s="40" t="s">
        <v>772</v>
      </c>
      <c r="G347" s="40"/>
      <c r="H347" s="42" t="s">
        <v>768</v>
      </c>
      <c r="I347" s="40"/>
      <c r="J347" s="40"/>
      <c r="K347" s="40"/>
      <c r="L347" s="40"/>
    </row>
    <row r="348" spans="1:12" ht="15.75" customHeight="1">
      <c r="A348" s="41" t="s">
        <v>284</v>
      </c>
      <c r="B348" s="40" t="s">
        <v>27</v>
      </c>
      <c r="C348" s="40" t="s">
        <v>28</v>
      </c>
      <c r="D348" s="40" t="s">
        <v>478</v>
      </c>
      <c r="E348" s="40">
        <v>2021</v>
      </c>
      <c r="F348" s="40" t="s">
        <v>476</v>
      </c>
      <c r="G348" s="40"/>
      <c r="H348" s="42" t="s">
        <v>477</v>
      </c>
      <c r="I348" s="40"/>
      <c r="J348" s="40"/>
      <c r="K348" s="40"/>
      <c r="L348" s="40"/>
    </row>
    <row r="349" spans="1:12" ht="15.75" customHeight="1">
      <c r="A349" s="41" t="s">
        <v>284</v>
      </c>
      <c r="B349" s="40" t="s">
        <v>27</v>
      </c>
      <c r="C349" s="40" t="s">
        <v>30</v>
      </c>
      <c r="D349" s="40" t="s">
        <v>453</v>
      </c>
      <c r="E349" s="40">
        <v>2021</v>
      </c>
      <c r="F349" s="40" t="s">
        <v>454</v>
      </c>
      <c r="G349" s="40"/>
      <c r="H349" s="42" t="s">
        <v>455</v>
      </c>
      <c r="I349" s="40"/>
      <c r="J349" s="40"/>
      <c r="K349" s="40"/>
      <c r="L349" s="40"/>
    </row>
    <row r="350" spans="1:12" ht="15.75" customHeight="1">
      <c r="A350" s="41" t="s">
        <v>284</v>
      </c>
      <c r="B350" s="40" t="s">
        <v>27</v>
      </c>
      <c r="C350" s="40" t="s">
        <v>33</v>
      </c>
      <c r="D350" s="40" t="s">
        <v>336</v>
      </c>
      <c r="E350" s="40">
        <v>2021</v>
      </c>
      <c r="F350" s="40" t="s">
        <v>337</v>
      </c>
      <c r="G350" s="40"/>
      <c r="H350" s="42" t="s">
        <v>338</v>
      </c>
      <c r="I350" s="40"/>
      <c r="J350" s="40"/>
      <c r="K350" s="40"/>
      <c r="L350" s="40"/>
    </row>
    <row r="351" spans="1:12" ht="15.75" customHeight="1">
      <c r="A351" s="41" t="s">
        <v>284</v>
      </c>
      <c r="B351" s="40" t="s">
        <v>27</v>
      </c>
      <c r="C351" s="40" t="s">
        <v>48</v>
      </c>
      <c r="D351" s="40" t="s">
        <v>473</v>
      </c>
      <c r="E351" s="40">
        <v>2021</v>
      </c>
      <c r="F351" s="40" t="s">
        <v>471</v>
      </c>
      <c r="G351" s="40"/>
      <c r="H351" s="42" t="s">
        <v>472</v>
      </c>
      <c r="I351" s="40"/>
      <c r="J351" s="40"/>
      <c r="K351" s="40"/>
      <c r="L351" s="40"/>
    </row>
    <row r="352" spans="1:12" ht="15.75" customHeight="1">
      <c r="A352" s="41" t="s">
        <v>284</v>
      </c>
      <c r="B352" s="40" t="s">
        <v>27</v>
      </c>
      <c r="C352" s="40" t="s">
        <v>49</v>
      </c>
      <c r="D352" s="40" t="s">
        <v>608</v>
      </c>
      <c r="E352" s="40">
        <v>2021</v>
      </c>
      <c r="F352" s="40" t="s">
        <v>471</v>
      </c>
      <c r="G352" s="40"/>
      <c r="H352" s="42" t="s">
        <v>609</v>
      </c>
      <c r="I352" s="40"/>
      <c r="J352" s="40"/>
      <c r="K352" s="40"/>
      <c r="L352" s="40"/>
    </row>
    <row r="353" spans="1:12" ht="15.75" customHeight="1">
      <c r="A353" s="41" t="s">
        <v>284</v>
      </c>
      <c r="B353" s="40" t="s">
        <v>27</v>
      </c>
      <c r="C353" s="40" t="s">
        <v>50</v>
      </c>
      <c r="D353" s="40" t="s">
        <v>314</v>
      </c>
      <c r="E353" s="40">
        <v>2021</v>
      </c>
      <c r="F353" s="40" t="s">
        <v>311</v>
      </c>
      <c r="G353" s="40"/>
      <c r="H353" s="42" t="s">
        <v>312</v>
      </c>
      <c r="I353" s="40"/>
      <c r="J353" s="40"/>
      <c r="K353" s="40"/>
      <c r="L353" s="40"/>
    </row>
    <row r="354" spans="1:12" ht="15.75" customHeight="1">
      <c r="A354" s="41" t="s">
        <v>284</v>
      </c>
      <c r="B354" s="40" t="s">
        <v>27</v>
      </c>
      <c r="C354" s="40" t="s">
        <v>51</v>
      </c>
      <c r="D354" s="40" t="s">
        <v>357</v>
      </c>
      <c r="E354" s="40">
        <v>2021</v>
      </c>
      <c r="F354" s="40" t="s">
        <v>844</v>
      </c>
      <c r="G354" s="40"/>
      <c r="H354" s="42" t="s">
        <v>845</v>
      </c>
      <c r="I354" s="40"/>
      <c r="J354" s="40"/>
      <c r="K354" s="40"/>
      <c r="L354" s="40"/>
    </row>
    <row r="355" spans="1:12" ht="15.75" customHeight="1">
      <c r="A355" s="41" t="s">
        <v>284</v>
      </c>
      <c r="B355" s="40" t="s">
        <v>27</v>
      </c>
      <c r="C355" s="40" t="s">
        <v>54</v>
      </c>
      <c r="D355" s="40" t="s">
        <v>275</v>
      </c>
      <c r="E355" s="40">
        <v>2021</v>
      </c>
      <c r="F355" s="40" t="s">
        <v>614</v>
      </c>
      <c r="G355" s="40"/>
      <c r="H355" s="42" t="s">
        <v>615</v>
      </c>
      <c r="I355" s="40"/>
      <c r="J355" s="40"/>
      <c r="K355" s="40"/>
      <c r="L355" s="40"/>
    </row>
    <row r="356" spans="1:12" ht="15.75" customHeight="1">
      <c r="A356" s="41" t="s">
        <v>284</v>
      </c>
      <c r="B356" s="40" t="s">
        <v>27</v>
      </c>
      <c r="C356" s="40" t="s">
        <v>57</v>
      </c>
      <c r="D356" s="40" t="s">
        <v>366</v>
      </c>
      <c r="E356" s="40">
        <v>2021</v>
      </c>
      <c r="F356" s="40" t="s">
        <v>364</v>
      </c>
      <c r="G356" s="40"/>
      <c r="H356" s="42" t="s">
        <v>365</v>
      </c>
      <c r="I356" s="40"/>
      <c r="J356" s="40"/>
      <c r="K356" s="40"/>
      <c r="L356" s="40"/>
    </row>
    <row r="357" spans="1:12" ht="15.75" customHeight="1">
      <c r="A357" s="41" t="s">
        <v>284</v>
      </c>
      <c r="B357" s="40" t="s">
        <v>27</v>
      </c>
      <c r="C357" s="40" t="s">
        <v>61</v>
      </c>
      <c r="D357" s="40" t="s">
        <v>392</v>
      </c>
      <c r="E357" s="40">
        <v>2021</v>
      </c>
      <c r="F357" s="40" t="s">
        <v>388</v>
      </c>
      <c r="G357" s="40"/>
      <c r="H357" s="42" t="s">
        <v>389</v>
      </c>
      <c r="I357" s="40"/>
      <c r="J357" s="40"/>
      <c r="K357" s="40"/>
      <c r="L357" s="40"/>
    </row>
    <row r="358" spans="1:12" ht="15.75" customHeight="1">
      <c r="A358" s="41" t="s">
        <v>284</v>
      </c>
      <c r="B358" s="40" t="s">
        <v>27</v>
      </c>
      <c r="C358" s="40" t="s">
        <v>63</v>
      </c>
      <c r="D358" s="40" t="s">
        <v>843</v>
      </c>
      <c r="E358" s="40">
        <v>2021</v>
      </c>
      <c r="F358" s="40" t="s">
        <v>373</v>
      </c>
      <c r="G358" s="40"/>
      <c r="H358" s="42" t="s">
        <v>842</v>
      </c>
      <c r="I358" s="40"/>
      <c r="J358" s="40"/>
      <c r="K358" s="40"/>
      <c r="L358" s="40"/>
    </row>
    <row r="359" spans="1:12" ht="15.75" customHeight="1">
      <c r="A359" s="41" t="s">
        <v>284</v>
      </c>
      <c r="B359" s="40" t="s">
        <v>27</v>
      </c>
      <c r="C359" s="40" t="s">
        <v>69</v>
      </c>
      <c r="D359" s="40" t="s">
        <v>622</v>
      </c>
      <c r="E359" s="40">
        <v>2021</v>
      </c>
      <c r="F359" s="40" t="s">
        <v>752</v>
      </c>
      <c r="G359" s="40"/>
      <c r="H359" s="42" t="s">
        <v>753</v>
      </c>
      <c r="I359" s="40"/>
      <c r="J359" s="40"/>
      <c r="K359" s="40"/>
      <c r="L359" s="40"/>
    </row>
    <row r="360" spans="1:12" ht="15.75" customHeight="1">
      <c r="A360" s="41" t="s">
        <v>284</v>
      </c>
      <c r="B360" s="40" t="s">
        <v>27</v>
      </c>
      <c r="C360" s="40" t="s">
        <v>72</v>
      </c>
      <c r="D360" s="40" t="s">
        <v>283</v>
      </c>
      <c r="E360" s="40">
        <v>2021</v>
      </c>
      <c r="F360" s="40" t="s">
        <v>280</v>
      </c>
      <c r="G360" s="40" t="s">
        <v>281</v>
      </c>
      <c r="H360" s="42" t="s">
        <v>282</v>
      </c>
      <c r="I360" s="40"/>
      <c r="J360" s="40"/>
      <c r="K360" s="40"/>
      <c r="L360" s="40"/>
    </row>
    <row r="361" spans="1:12" ht="15.75" customHeight="1">
      <c r="A361" s="41" t="s">
        <v>347</v>
      </c>
      <c r="B361" s="40" t="s">
        <v>27</v>
      </c>
      <c r="C361" s="40" t="s">
        <v>76</v>
      </c>
      <c r="D361" s="40" t="s">
        <v>492</v>
      </c>
      <c r="E361" s="40">
        <v>2021</v>
      </c>
      <c r="F361" s="40" t="s">
        <v>370</v>
      </c>
      <c r="G361" s="40"/>
      <c r="H361" s="42" t="s">
        <v>489</v>
      </c>
      <c r="I361" s="40"/>
      <c r="J361" s="40"/>
      <c r="K361" s="40"/>
      <c r="L361" s="40"/>
    </row>
    <row r="362" spans="1:12" ht="15.75" customHeight="1">
      <c r="A362" s="41" t="s">
        <v>284</v>
      </c>
      <c r="B362" s="40" t="s">
        <v>27</v>
      </c>
      <c r="C362" s="40" t="s">
        <v>77</v>
      </c>
      <c r="D362" s="40" t="s">
        <v>435</v>
      </c>
      <c r="E362" s="40">
        <v>2021</v>
      </c>
      <c r="F362" s="40" t="s">
        <v>433</v>
      </c>
      <c r="G362" s="40"/>
      <c r="H362" s="42" t="s">
        <v>434</v>
      </c>
      <c r="I362" s="40"/>
      <c r="J362" s="40"/>
      <c r="K362" s="40"/>
      <c r="L362" s="40"/>
    </row>
    <row r="363" spans="1:12" ht="15.75" customHeight="1">
      <c r="A363" s="41" t="s">
        <v>284</v>
      </c>
      <c r="B363" s="40" t="s">
        <v>27</v>
      </c>
      <c r="C363" s="40" t="s">
        <v>79</v>
      </c>
      <c r="D363" s="40" t="s">
        <v>807</v>
      </c>
      <c r="E363" s="40">
        <v>2021</v>
      </c>
      <c r="F363" s="40" t="s">
        <v>808</v>
      </c>
      <c r="G363" s="40"/>
      <c r="H363" s="42" t="s">
        <v>809</v>
      </c>
      <c r="I363" s="40"/>
      <c r="J363" s="40"/>
      <c r="K363" s="40"/>
      <c r="L363" s="40"/>
    </row>
    <row r="364" spans="1:12" ht="15.75" customHeight="1">
      <c r="A364" s="41" t="s">
        <v>284</v>
      </c>
      <c r="B364" s="40" t="s">
        <v>27</v>
      </c>
      <c r="C364" s="40" t="s">
        <v>82</v>
      </c>
      <c r="D364" s="40" t="s">
        <v>840</v>
      </c>
      <c r="E364" s="40">
        <v>2021</v>
      </c>
      <c r="F364" s="40" t="s">
        <v>838</v>
      </c>
      <c r="G364" s="40"/>
      <c r="H364" s="42" t="s">
        <v>839</v>
      </c>
      <c r="I364" s="40"/>
      <c r="J364" s="40"/>
      <c r="K364" s="40"/>
      <c r="L364" s="40"/>
    </row>
    <row r="365" spans="1:12" ht="15.75" customHeight="1">
      <c r="A365" s="41" t="s">
        <v>284</v>
      </c>
      <c r="B365" s="40" t="s">
        <v>27</v>
      </c>
      <c r="C365" s="40" t="s">
        <v>86</v>
      </c>
      <c r="D365" s="40" t="s">
        <v>247</v>
      </c>
      <c r="E365" s="40">
        <v>2021</v>
      </c>
      <c r="F365" s="40" t="s">
        <v>653</v>
      </c>
      <c r="G365" s="40"/>
      <c r="H365" s="42" t="s">
        <v>654</v>
      </c>
      <c r="I365" s="40"/>
      <c r="J365" s="40"/>
      <c r="K365" s="40"/>
      <c r="L365" s="40"/>
    </row>
    <row r="366" spans="1:12" ht="15.75" customHeight="1">
      <c r="A366" s="41" t="s">
        <v>284</v>
      </c>
      <c r="B366" s="40" t="s">
        <v>27</v>
      </c>
      <c r="C366" s="40" t="s">
        <v>90</v>
      </c>
      <c r="D366" s="40" t="s">
        <v>769</v>
      </c>
      <c r="E366" s="40">
        <v>2021</v>
      </c>
      <c r="F366" s="40" t="s">
        <v>770</v>
      </c>
      <c r="G366" s="40"/>
      <c r="H366" s="42" t="s">
        <v>768</v>
      </c>
      <c r="I366" s="40"/>
      <c r="J366" s="40"/>
      <c r="K366" s="40"/>
      <c r="L366" s="40"/>
    </row>
    <row r="367" spans="1:12" ht="15.75" customHeight="1">
      <c r="A367" s="41" t="s">
        <v>284</v>
      </c>
      <c r="B367" s="40" t="s">
        <v>27</v>
      </c>
      <c r="C367" s="40" t="s">
        <v>91</v>
      </c>
      <c r="D367" s="40" t="s">
        <v>306</v>
      </c>
      <c r="E367" s="40">
        <v>2021</v>
      </c>
      <c r="F367" s="40" t="s">
        <v>303</v>
      </c>
      <c r="G367" s="40"/>
      <c r="H367" s="42" t="s">
        <v>304</v>
      </c>
      <c r="I367" s="40"/>
      <c r="J367" s="40"/>
      <c r="K367" s="40"/>
      <c r="L367" s="40"/>
    </row>
    <row r="368" spans="1:12" ht="15.75" customHeight="1">
      <c r="A368" s="41" t="s">
        <v>284</v>
      </c>
      <c r="B368" s="40" t="s">
        <v>27</v>
      </c>
      <c r="C368" s="40" t="s">
        <v>93</v>
      </c>
      <c r="D368" s="40" t="s">
        <v>651</v>
      </c>
      <c r="E368" s="40">
        <v>2021</v>
      </c>
      <c r="F368" s="40" t="s">
        <v>649</v>
      </c>
      <c r="G368" s="40"/>
      <c r="H368" s="42" t="s">
        <v>650</v>
      </c>
      <c r="I368" s="40"/>
      <c r="J368" s="40"/>
      <c r="K368" s="40"/>
      <c r="L368" s="40"/>
    </row>
    <row r="369" spans="1:12" ht="15.75" customHeight="1">
      <c r="A369" s="41" t="s">
        <v>284</v>
      </c>
      <c r="B369" s="40" t="s">
        <v>27</v>
      </c>
      <c r="C369" s="40" t="s">
        <v>98</v>
      </c>
      <c r="D369" s="40" t="s">
        <v>743</v>
      </c>
      <c r="E369" s="40">
        <v>2021</v>
      </c>
      <c r="F369" s="40" t="s">
        <v>250</v>
      </c>
      <c r="G369" s="40"/>
      <c r="H369" s="42" t="s">
        <v>744</v>
      </c>
      <c r="I369" s="40"/>
      <c r="J369" s="40"/>
      <c r="K369" s="40"/>
      <c r="L369" s="40"/>
    </row>
    <row r="370" spans="1:12" ht="15.75" customHeight="1">
      <c r="A370" s="41" t="s">
        <v>284</v>
      </c>
      <c r="B370" s="40" t="s">
        <v>27</v>
      </c>
      <c r="C370" s="40" t="s">
        <v>102</v>
      </c>
      <c r="D370" s="40" t="s">
        <v>699</v>
      </c>
      <c r="E370" s="40">
        <v>2021</v>
      </c>
      <c r="F370" s="40" t="s">
        <v>697</v>
      </c>
      <c r="G370" s="40"/>
      <c r="H370" s="42" t="s">
        <v>698</v>
      </c>
      <c r="I370" s="40"/>
      <c r="J370" s="40"/>
      <c r="K370" s="40"/>
      <c r="L370" s="40"/>
    </row>
    <row r="371" spans="1:12" ht="15.75" customHeight="1">
      <c r="A371" s="41" t="s">
        <v>284</v>
      </c>
      <c r="B371" s="40" t="s">
        <v>27</v>
      </c>
      <c r="C371" s="40" t="s">
        <v>109</v>
      </c>
      <c r="D371" s="40" t="s">
        <v>548</v>
      </c>
      <c r="E371" s="40">
        <v>2021</v>
      </c>
      <c r="F371" s="40" t="s">
        <v>308</v>
      </c>
      <c r="G371" s="40" t="s">
        <v>852</v>
      </c>
      <c r="H371" s="40" t="s">
        <v>853</v>
      </c>
      <c r="I371" s="40"/>
      <c r="J371" s="40"/>
      <c r="K371" s="40"/>
      <c r="L371" s="40"/>
    </row>
    <row r="372" spans="1:12" ht="15.75" customHeight="1">
      <c r="A372" s="41" t="s">
        <v>284</v>
      </c>
      <c r="B372" s="40" t="s">
        <v>27</v>
      </c>
      <c r="C372" s="40" t="s">
        <v>112</v>
      </c>
      <c r="D372" s="40" t="s">
        <v>524</v>
      </c>
      <c r="E372" s="40">
        <v>2021</v>
      </c>
      <c r="F372" s="40" t="s">
        <v>308</v>
      </c>
      <c r="G372" s="40"/>
      <c r="H372" s="42" t="s">
        <v>706</v>
      </c>
      <c r="I372" s="40"/>
      <c r="J372" s="40"/>
      <c r="K372" s="40"/>
      <c r="L372" s="40"/>
    </row>
    <row r="373" spans="1:12" ht="15.75" customHeight="1">
      <c r="A373" s="41" t="s">
        <v>347</v>
      </c>
      <c r="B373" s="40" t="s">
        <v>27</v>
      </c>
      <c r="C373" s="40" t="s">
        <v>118</v>
      </c>
      <c r="D373" s="40" t="s">
        <v>522</v>
      </c>
      <c r="E373" s="40">
        <v>2021</v>
      </c>
      <c r="F373" s="40" t="s">
        <v>233</v>
      </c>
      <c r="G373" s="40"/>
      <c r="H373" s="40" t="s">
        <v>519</v>
      </c>
      <c r="I373" s="40" t="s">
        <v>520</v>
      </c>
      <c r="J373" s="40" t="s">
        <v>521</v>
      </c>
      <c r="K373" s="40"/>
      <c r="L373" s="40"/>
    </row>
    <row r="374" spans="1:12" ht="15.75" customHeight="1">
      <c r="A374" s="41" t="s">
        <v>284</v>
      </c>
      <c r="B374" s="40" t="s">
        <v>27</v>
      </c>
      <c r="C374" s="40" t="s">
        <v>118</v>
      </c>
      <c r="D374" s="40" t="s">
        <v>524</v>
      </c>
      <c r="E374" s="40">
        <v>2021</v>
      </c>
      <c r="F374" s="40" t="s">
        <v>233</v>
      </c>
      <c r="G374" s="40"/>
      <c r="H374" s="40" t="s">
        <v>519</v>
      </c>
      <c r="I374" s="40" t="s">
        <v>520</v>
      </c>
      <c r="J374" s="40" t="s">
        <v>521</v>
      </c>
      <c r="K374" s="40"/>
      <c r="L374" s="40"/>
    </row>
    <row r="375" spans="1:12" ht="15.75" customHeight="1">
      <c r="A375" s="41" t="s">
        <v>284</v>
      </c>
      <c r="B375" s="40" t="s">
        <v>27</v>
      </c>
      <c r="C375" s="40" t="s">
        <v>120</v>
      </c>
      <c r="D375" s="40" t="s">
        <v>351</v>
      </c>
      <c r="E375" s="40">
        <v>2021</v>
      </c>
      <c r="F375" s="40" t="s">
        <v>352</v>
      </c>
      <c r="G375" s="40"/>
      <c r="H375" s="42" t="s">
        <v>345</v>
      </c>
      <c r="I375" s="40"/>
      <c r="J375" s="40"/>
      <c r="K375" s="40"/>
      <c r="L375" s="40"/>
    </row>
    <row r="376" spans="1:12" ht="15.75" customHeight="1">
      <c r="A376" s="41" t="s">
        <v>284</v>
      </c>
      <c r="B376" s="40" t="s">
        <v>27</v>
      </c>
      <c r="C376" s="40" t="s">
        <v>121</v>
      </c>
      <c r="D376" s="40" t="s">
        <v>353</v>
      </c>
      <c r="E376" s="40">
        <v>2021</v>
      </c>
      <c r="F376" s="40" t="s">
        <v>354</v>
      </c>
      <c r="G376" s="40"/>
      <c r="H376" s="42" t="s">
        <v>341</v>
      </c>
      <c r="I376" s="40"/>
      <c r="J376" s="40"/>
      <c r="K376" s="40"/>
      <c r="L376" s="40"/>
    </row>
    <row r="377" spans="1:12" ht="15.75" customHeight="1">
      <c r="A377" s="41" t="s">
        <v>284</v>
      </c>
      <c r="B377" s="40" t="s">
        <v>27</v>
      </c>
      <c r="C377" s="40" t="s">
        <v>124</v>
      </c>
      <c r="D377" s="40" t="s">
        <v>401</v>
      </c>
      <c r="E377" s="40">
        <v>2021</v>
      </c>
      <c r="F377" s="40" t="s">
        <v>402</v>
      </c>
      <c r="G377" s="40"/>
      <c r="H377" s="42" t="s">
        <v>403</v>
      </c>
      <c r="I377" s="40"/>
      <c r="J377" s="40"/>
      <c r="K377" s="40"/>
      <c r="L377" s="40"/>
    </row>
    <row r="378" spans="1:12" ht="15.75" customHeight="1">
      <c r="A378" s="41" t="s">
        <v>284</v>
      </c>
      <c r="B378" s="40" t="s">
        <v>27</v>
      </c>
      <c r="C378" s="40" t="s">
        <v>126</v>
      </c>
      <c r="D378" s="40" t="s">
        <v>786</v>
      </c>
      <c r="E378" s="40">
        <v>2021</v>
      </c>
      <c r="F378" s="40" t="s">
        <v>787</v>
      </c>
      <c r="G378" s="40"/>
      <c r="H378" s="42" t="s">
        <v>788</v>
      </c>
      <c r="I378" s="40"/>
      <c r="J378" s="40" t="s">
        <v>789</v>
      </c>
      <c r="K378" s="40"/>
      <c r="L378" s="40"/>
    </row>
    <row r="379" spans="1:12" ht="15.75" customHeight="1">
      <c r="A379" s="41" t="s">
        <v>284</v>
      </c>
      <c r="B379" s="40" t="s">
        <v>27</v>
      </c>
      <c r="C379" s="40" t="s">
        <v>128</v>
      </c>
      <c r="D379" s="40" t="s">
        <v>509</v>
      </c>
      <c r="E379" s="40">
        <v>2021</v>
      </c>
      <c r="F379" s="40" t="s">
        <v>510</v>
      </c>
      <c r="G379" s="40"/>
      <c r="H379" s="42" t="s">
        <v>511</v>
      </c>
      <c r="I379" s="40"/>
      <c r="J379" s="40"/>
      <c r="K379" s="40"/>
      <c r="L379" s="40"/>
    </row>
    <row r="380" spans="1:12" ht="15.75" customHeight="1">
      <c r="A380" s="41" t="s">
        <v>284</v>
      </c>
      <c r="B380" s="40" t="s">
        <v>27</v>
      </c>
      <c r="C380" s="40" t="s">
        <v>133</v>
      </c>
      <c r="D380" s="40" t="s">
        <v>799</v>
      </c>
      <c r="E380" s="40">
        <v>2021</v>
      </c>
      <c r="F380" s="40" t="s">
        <v>797</v>
      </c>
      <c r="G380" s="40"/>
      <c r="H380" s="42" t="s">
        <v>798</v>
      </c>
      <c r="I380" s="40"/>
      <c r="J380" s="40"/>
      <c r="K380" s="40"/>
      <c r="L380" s="40"/>
    </row>
    <row r="381" spans="1:12" ht="15.75" customHeight="1">
      <c r="A381" s="41" t="s">
        <v>347</v>
      </c>
      <c r="B381" s="40" t="s">
        <v>27</v>
      </c>
      <c r="C381" s="40" t="s">
        <v>141</v>
      </c>
      <c r="D381" s="40" t="s">
        <v>445</v>
      </c>
      <c r="E381" s="40">
        <v>2021</v>
      </c>
      <c r="F381" s="40" t="s">
        <v>443</v>
      </c>
      <c r="G381" s="40"/>
      <c r="H381" s="42" t="s">
        <v>444</v>
      </c>
      <c r="I381" s="40"/>
      <c r="J381" s="40"/>
      <c r="K381" s="40"/>
      <c r="L381" s="40"/>
    </row>
    <row r="382" spans="1:12" ht="15.75" customHeight="1">
      <c r="A382" s="41" t="s">
        <v>284</v>
      </c>
      <c r="B382" s="40" t="s">
        <v>27</v>
      </c>
      <c r="C382" s="40" t="s">
        <v>160</v>
      </c>
      <c r="D382" s="40" t="s">
        <v>298</v>
      </c>
      <c r="E382" s="40">
        <v>2021</v>
      </c>
      <c r="F382" s="40" t="s">
        <v>295</v>
      </c>
      <c r="G382" s="40"/>
      <c r="H382" s="42" t="s">
        <v>296</v>
      </c>
      <c r="I382" s="40"/>
      <c r="J382" s="40"/>
      <c r="K382" s="40"/>
      <c r="L382" s="40"/>
    </row>
    <row r="383" spans="1:12" ht="15.75" customHeight="1">
      <c r="A383" s="41" t="s">
        <v>284</v>
      </c>
      <c r="B383" s="40" t="s">
        <v>27</v>
      </c>
      <c r="C383" s="40" t="s">
        <v>163</v>
      </c>
      <c r="D383" s="40" t="s">
        <v>835</v>
      </c>
      <c r="E383" s="40">
        <v>2021</v>
      </c>
      <c r="F383" s="40" t="s">
        <v>833</v>
      </c>
      <c r="G383" s="40"/>
      <c r="H383" s="42" t="s">
        <v>834</v>
      </c>
      <c r="I383" s="40"/>
      <c r="J383" s="40"/>
      <c r="K383" s="40"/>
      <c r="L383" s="40"/>
    </row>
    <row r="384" spans="1:12" ht="15.75" customHeight="1">
      <c r="A384" s="41" t="s">
        <v>284</v>
      </c>
      <c r="B384" s="40" t="s">
        <v>27</v>
      </c>
      <c r="C384" s="40" t="s">
        <v>167</v>
      </c>
      <c r="D384" s="40" t="s">
        <v>530</v>
      </c>
      <c r="E384" s="40">
        <v>2021</v>
      </c>
      <c r="F384" s="40" t="s">
        <v>672</v>
      </c>
      <c r="G384" s="40"/>
      <c r="H384" s="42" t="s">
        <v>673</v>
      </c>
      <c r="I384" s="40"/>
      <c r="J384" s="40"/>
      <c r="K384" s="40"/>
      <c r="L384" s="40"/>
    </row>
    <row r="385" spans="1:12" ht="15.75" customHeight="1">
      <c r="A385" s="41" t="s">
        <v>284</v>
      </c>
      <c r="B385" s="40" t="s">
        <v>27</v>
      </c>
      <c r="C385" s="40" t="s">
        <v>168</v>
      </c>
      <c r="D385" s="40" t="s">
        <v>565</v>
      </c>
      <c r="E385" s="40">
        <v>2021</v>
      </c>
      <c r="F385" s="40" t="s">
        <v>764</v>
      </c>
      <c r="G385" s="40"/>
      <c r="H385" s="42" t="s">
        <v>765</v>
      </c>
      <c r="I385" s="40"/>
      <c r="J385" s="40"/>
      <c r="K385" s="40"/>
      <c r="L385" s="40"/>
    </row>
    <row r="386" spans="1:12" ht="15.75" customHeight="1">
      <c r="A386" s="41" t="s">
        <v>284</v>
      </c>
      <c r="B386" s="40" t="s">
        <v>27</v>
      </c>
      <c r="C386" s="40" t="s">
        <v>169</v>
      </c>
      <c r="D386" s="40" t="s">
        <v>378</v>
      </c>
      <c r="E386" s="40">
        <v>2021</v>
      </c>
      <c r="F386" s="40" t="s">
        <v>379</v>
      </c>
      <c r="G386" s="40"/>
      <c r="H386" s="42" t="s">
        <v>380</v>
      </c>
      <c r="I386" s="40"/>
      <c r="J386" s="40"/>
      <c r="K386" s="40"/>
      <c r="L386" s="40"/>
    </row>
    <row r="387" spans="1:12" ht="15.75" customHeight="1">
      <c r="A387" s="41" t="s">
        <v>284</v>
      </c>
      <c r="B387" s="40" t="s">
        <v>27</v>
      </c>
      <c r="C387" s="40" t="s">
        <v>176</v>
      </c>
      <c r="D387" s="40" t="s">
        <v>680</v>
      </c>
      <c r="E387" s="40">
        <v>2021</v>
      </c>
      <c r="F387" s="40" t="s">
        <v>677</v>
      </c>
      <c r="G387" s="40"/>
      <c r="H387" s="42" t="s">
        <v>678</v>
      </c>
      <c r="I387" s="40"/>
      <c r="J387" s="40"/>
      <c r="K387" s="40"/>
      <c r="L387" s="40"/>
    </row>
    <row r="388" spans="1:12" ht="15.75" customHeight="1">
      <c r="A388" s="41" t="s">
        <v>284</v>
      </c>
      <c r="B388" s="40" t="s">
        <v>27</v>
      </c>
      <c r="C388" s="40" t="s">
        <v>193</v>
      </c>
      <c r="D388" s="40" t="s">
        <v>812</v>
      </c>
      <c r="E388" s="40">
        <v>2021</v>
      </c>
      <c r="F388" s="40" t="s">
        <v>419</v>
      </c>
      <c r="G388" s="40"/>
      <c r="H388" s="42" t="s">
        <v>811</v>
      </c>
      <c r="I388" s="40"/>
      <c r="J388" s="40"/>
      <c r="K388" s="40"/>
      <c r="L388" s="40"/>
    </row>
    <row r="389" spans="1:12" ht="15.75" customHeight="1">
      <c r="A389" s="41" t="s">
        <v>284</v>
      </c>
      <c r="B389" s="40" t="s">
        <v>27</v>
      </c>
      <c r="C389" s="40" t="s">
        <v>199</v>
      </c>
      <c r="D389" s="40" t="s">
        <v>771</v>
      </c>
      <c r="E389" s="40">
        <v>2021</v>
      </c>
      <c r="F389" s="40" t="s">
        <v>772</v>
      </c>
      <c r="G389" s="40" t="s">
        <v>773</v>
      </c>
      <c r="H389" s="40" t="s">
        <v>768</v>
      </c>
      <c r="I389" s="40"/>
      <c r="J389" s="40"/>
      <c r="K389" s="40"/>
      <c r="L389" s="40"/>
    </row>
    <row r="390" spans="1:12" ht="15.75" customHeight="1">
      <c r="A390" s="41" t="s">
        <v>413</v>
      </c>
      <c r="B390" s="40" t="s">
        <v>205</v>
      </c>
      <c r="C390" s="40" t="s">
        <v>48</v>
      </c>
      <c r="D390" s="40" t="s">
        <v>474</v>
      </c>
      <c r="E390" s="40">
        <v>2024</v>
      </c>
      <c r="F390" s="40" t="s">
        <v>471</v>
      </c>
      <c r="G390" s="40"/>
      <c r="H390" s="42" t="s">
        <v>472</v>
      </c>
      <c r="I390" s="40"/>
      <c r="J390" s="40"/>
      <c r="K390" s="40"/>
      <c r="L390" s="40"/>
    </row>
    <row r="391" spans="1:12" ht="15.75" customHeight="1">
      <c r="A391" s="41" t="s">
        <v>413</v>
      </c>
      <c r="B391" s="40" t="s">
        <v>205</v>
      </c>
      <c r="C391" s="40" t="s">
        <v>16</v>
      </c>
      <c r="D391" s="40"/>
      <c r="E391" s="40">
        <v>2024</v>
      </c>
      <c r="F391" s="40" t="s">
        <v>312</v>
      </c>
      <c r="G391" s="40" t="s">
        <v>281</v>
      </c>
      <c r="H391" s="40" t="s">
        <v>712</v>
      </c>
      <c r="I391" s="40"/>
      <c r="J391" s="40"/>
      <c r="K391" s="40"/>
      <c r="L391" s="40"/>
    </row>
    <row r="392" spans="1:12" ht="15.75" customHeight="1">
      <c r="A392" s="41" t="s">
        <v>413</v>
      </c>
      <c r="B392" s="40" t="s">
        <v>205</v>
      </c>
      <c r="C392" s="40" t="s">
        <v>18</v>
      </c>
      <c r="D392" s="40"/>
      <c r="E392" s="40">
        <v>2024</v>
      </c>
      <c r="F392" s="40" t="s">
        <v>755</v>
      </c>
      <c r="G392" s="40"/>
      <c r="H392" s="42" t="s">
        <v>756</v>
      </c>
      <c r="I392" s="40"/>
      <c r="J392" s="40"/>
      <c r="K392" s="40"/>
      <c r="L392" s="40"/>
    </row>
    <row r="393" spans="1:12" ht="15.75" customHeight="1">
      <c r="A393" s="41" t="s">
        <v>413</v>
      </c>
      <c r="B393" s="40" t="s">
        <v>205</v>
      </c>
      <c r="C393" s="40" t="s">
        <v>211</v>
      </c>
      <c r="D393" s="40"/>
      <c r="E393" s="40">
        <v>2024</v>
      </c>
      <c r="F393" s="40" t="s">
        <v>352</v>
      </c>
      <c r="G393" s="40"/>
      <c r="H393" s="43" t="s">
        <v>803</v>
      </c>
      <c r="I393" s="40"/>
      <c r="J393" s="40"/>
      <c r="K393" s="40"/>
      <c r="L393" s="40"/>
    </row>
    <row r="394" spans="1:12" ht="15.75" customHeight="1">
      <c r="A394" s="41" t="s">
        <v>413</v>
      </c>
      <c r="B394" s="40" t="s">
        <v>205</v>
      </c>
      <c r="C394" s="40" t="s">
        <v>212</v>
      </c>
      <c r="D394" s="40"/>
      <c r="E394" s="40">
        <v>2024</v>
      </c>
      <c r="F394" s="40" t="s">
        <v>646</v>
      </c>
      <c r="G394" s="40"/>
      <c r="H394" s="43" t="s">
        <v>857</v>
      </c>
      <c r="I394" s="40"/>
      <c r="J394" s="40"/>
      <c r="K394" s="40"/>
      <c r="L394" s="40"/>
    </row>
    <row r="395" spans="1:12" ht="15.75" customHeight="1">
      <c r="A395" s="41" t="s">
        <v>413</v>
      </c>
      <c r="B395" s="40" t="s">
        <v>205</v>
      </c>
      <c r="C395" s="40" t="s">
        <v>20</v>
      </c>
      <c r="D395" s="40"/>
      <c r="E395" s="40">
        <v>2024</v>
      </c>
      <c r="F395" s="40" t="s">
        <v>590</v>
      </c>
      <c r="G395" s="43" t="s">
        <v>591</v>
      </c>
      <c r="H395" s="43" t="s">
        <v>592</v>
      </c>
      <c r="I395" s="40"/>
      <c r="J395" s="40"/>
      <c r="K395" s="40"/>
      <c r="L395" s="40"/>
    </row>
    <row r="396" spans="1:12" ht="15.75" customHeight="1">
      <c r="A396" s="41" t="s">
        <v>413</v>
      </c>
      <c r="B396" s="40" t="s">
        <v>205</v>
      </c>
      <c r="C396" s="40" t="s">
        <v>25</v>
      </c>
      <c r="D396" s="40" t="s">
        <v>410</v>
      </c>
      <c r="E396" s="40">
        <v>2024</v>
      </c>
      <c r="F396" s="40" t="s">
        <v>407</v>
      </c>
      <c r="G396" s="40"/>
      <c r="H396" s="42" t="s">
        <v>408</v>
      </c>
      <c r="I396" s="40"/>
      <c r="J396" s="40"/>
      <c r="K396" s="40"/>
      <c r="L396" s="40"/>
    </row>
    <row r="397" spans="1:12" ht="15.75" customHeight="1">
      <c r="A397" s="41" t="s">
        <v>412</v>
      </c>
      <c r="B397" s="40" t="s">
        <v>205</v>
      </c>
      <c r="C397" s="40" t="s">
        <v>48</v>
      </c>
      <c r="D397" s="40" t="s">
        <v>474</v>
      </c>
      <c r="E397" s="40">
        <v>2023</v>
      </c>
      <c r="F397" s="40" t="s">
        <v>471</v>
      </c>
      <c r="G397" s="40"/>
      <c r="H397" s="42" t="s">
        <v>472</v>
      </c>
      <c r="I397" s="40"/>
      <c r="J397" s="40"/>
      <c r="K397" s="40"/>
      <c r="L397" s="40"/>
    </row>
    <row r="398" spans="1:12" ht="15.75" customHeight="1">
      <c r="A398" s="41" t="s">
        <v>412</v>
      </c>
      <c r="B398" s="40" t="s">
        <v>205</v>
      </c>
      <c r="C398" s="40" t="s">
        <v>18</v>
      </c>
      <c r="D398" s="40" t="s">
        <v>703</v>
      </c>
      <c r="E398" s="40">
        <v>2023</v>
      </c>
      <c r="F398" s="40" t="s">
        <v>755</v>
      </c>
      <c r="G398" s="40"/>
      <c r="H398" s="42" t="s">
        <v>756</v>
      </c>
      <c r="I398" s="40"/>
      <c r="J398" s="40"/>
      <c r="K398" s="40"/>
      <c r="L398" s="40"/>
    </row>
    <row r="399" spans="1:12" ht="15.75" customHeight="1">
      <c r="A399" s="41" t="s">
        <v>412</v>
      </c>
      <c r="B399" s="40" t="s">
        <v>205</v>
      </c>
      <c r="C399" s="40" t="s">
        <v>211</v>
      </c>
      <c r="D399" s="40"/>
      <c r="E399" s="40">
        <v>2023</v>
      </c>
      <c r="F399" s="40" t="s">
        <v>352</v>
      </c>
      <c r="G399" s="40"/>
      <c r="H399" s="43" t="s">
        <v>803</v>
      </c>
      <c r="I399" s="40"/>
      <c r="J399" s="40"/>
      <c r="K399" s="40"/>
      <c r="L399" s="40"/>
    </row>
    <row r="400" spans="1:12" ht="15.75" customHeight="1">
      <c r="A400" s="41" t="s">
        <v>412</v>
      </c>
      <c r="B400" s="40" t="s">
        <v>205</v>
      </c>
      <c r="C400" s="40" t="s">
        <v>20</v>
      </c>
      <c r="D400" s="40"/>
      <c r="E400" s="40">
        <v>2023</v>
      </c>
      <c r="F400" s="40" t="s">
        <v>590</v>
      </c>
      <c r="G400" s="43" t="s">
        <v>591</v>
      </c>
      <c r="H400" s="43" t="s">
        <v>592</v>
      </c>
      <c r="I400" s="40"/>
      <c r="J400" s="40"/>
      <c r="K400" s="40"/>
      <c r="L400" s="40"/>
    </row>
    <row r="401" spans="1:12" ht="15.75" customHeight="1">
      <c r="A401" s="41" t="s">
        <v>412</v>
      </c>
      <c r="B401" s="40" t="s">
        <v>205</v>
      </c>
      <c r="C401" s="40" t="s">
        <v>25</v>
      </c>
      <c r="D401" s="40" t="s">
        <v>410</v>
      </c>
      <c r="E401" s="40">
        <v>2023</v>
      </c>
      <c r="F401" s="40" t="s">
        <v>407</v>
      </c>
      <c r="G401" s="40"/>
      <c r="H401" s="42" t="s">
        <v>408</v>
      </c>
      <c r="I401" s="40"/>
      <c r="J401" s="40"/>
      <c r="K401" s="40"/>
      <c r="L401" s="40"/>
    </row>
    <row r="402" spans="1:12" ht="15.75" customHeight="1">
      <c r="A402" s="41" t="s">
        <v>411</v>
      </c>
      <c r="B402" s="40" t="s">
        <v>205</v>
      </c>
      <c r="C402" s="40" t="s">
        <v>48</v>
      </c>
      <c r="D402" s="40" t="s">
        <v>474</v>
      </c>
      <c r="E402" s="40">
        <v>2022</v>
      </c>
      <c r="F402" s="40" t="s">
        <v>471</v>
      </c>
      <c r="G402" s="40"/>
      <c r="H402" s="42" t="s">
        <v>472</v>
      </c>
      <c r="I402" s="40"/>
      <c r="J402" s="40"/>
      <c r="K402" s="40"/>
      <c r="L402" s="40"/>
    </row>
    <row r="403" spans="1:12" ht="15.75" customHeight="1">
      <c r="A403" s="41" t="s">
        <v>411</v>
      </c>
      <c r="B403" s="40" t="s">
        <v>205</v>
      </c>
      <c r="C403" s="40" t="s">
        <v>18</v>
      </c>
      <c r="D403" s="40" t="s">
        <v>703</v>
      </c>
      <c r="E403" s="40">
        <v>2022</v>
      </c>
      <c r="F403" s="40" t="s">
        <v>755</v>
      </c>
      <c r="G403" s="40"/>
      <c r="H403" s="42" t="s">
        <v>756</v>
      </c>
      <c r="I403" s="40"/>
      <c r="J403" s="40"/>
      <c r="K403" s="40"/>
      <c r="L403" s="40"/>
    </row>
    <row r="404" spans="1:12" ht="15.75" customHeight="1">
      <c r="A404" s="41" t="s">
        <v>411</v>
      </c>
      <c r="B404" s="40" t="s">
        <v>205</v>
      </c>
      <c r="C404" s="40" t="s">
        <v>211</v>
      </c>
      <c r="D404" s="40"/>
      <c r="E404" s="40">
        <v>2022</v>
      </c>
      <c r="F404" s="40" t="s">
        <v>352</v>
      </c>
      <c r="G404" s="40"/>
      <c r="H404" s="43" t="s">
        <v>803</v>
      </c>
      <c r="I404" s="40"/>
      <c r="J404" s="40"/>
      <c r="K404" s="40"/>
      <c r="L404" s="40"/>
    </row>
    <row r="405" spans="1:12" ht="15.75" customHeight="1">
      <c r="A405" s="41" t="s">
        <v>411</v>
      </c>
      <c r="B405" s="40" t="s">
        <v>205</v>
      </c>
      <c r="C405" s="40" t="s">
        <v>20</v>
      </c>
      <c r="D405" s="40"/>
      <c r="E405" s="40">
        <v>2022</v>
      </c>
      <c r="F405" s="40" t="s">
        <v>590</v>
      </c>
      <c r="G405" s="43" t="s">
        <v>591</v>
      </c>
      <c r="H405" s="43" t="s">
        <v>592</v>
      </c>
      <c r="I405" s="40"/>
      <c r="J405" s="40"/>
      <c r="K405" s="40"/>
      <c r="L405" s="40"/>
    </row>
    <row r="406" spans="1:12" ht="15.75" customHeight="1">
      <c r="A406" s="41" t="s">
        <v>411</v>
      </c>
      <c r="B406" s="40" t="s">
        <v>205</v>
      </c>
      <c r="C406" s="40" t="s">
        <v>25</v>
      </c>
      <c r="D406" s="40" t="s">
        <v>410</v>
      </c>
      <c r="E406" s="40">
        <v>2022</v>
      </c>
      <c r="F406" s="40" t="s">
        <v>407</v>
      </c>
      <c r="G406" s="40"/>
      <c r="H406" s="42" t="s">
        <v>408</v>
      </c>
      <c r="I406" s="40"/>
      <c r="J406" s="40"/>
      <c r="K406" s="40"/>
      <c r="L406" s="40"/>
    </row>
    <row r="407" spans="1:12" ht="15.75" customHeight="1">
      <c r="A407" s="41" t="s">
        <v>409</v>
      </c>
      <c r="B407" s="40" t="s">
        <v>205</v>
      </c>
      <c r="C407" s="40" t="s">
        <v>48</v>
      </c>
      <c r="D407" s="40"/>
      <c r="E407" s="40">
        <v>2021</v>
      </c>
      <c r="F407" s="40" t="s">
        <v>471</v>
      </c>
      <c r="G407" s="40"/>
      <c r="H407" s="42" t="s">
        <v>472</v>
      </c>
      <c r="I407" s="40"/>
      <c r="J407" s="40"/>
      <c r="K407" s="40"/>
      <c r="L407" s="40"/>
    </row>
    <row r="408" spans="1:12" ht="15.75" customHeight="1">
      <c r="A408" s="41" t="s">
        <v>409</v>
      </c>
      <c r="B408" s="40" t="s">
        <v>205</v>
      </c>
      <c r="C408" s="40" t="s">
        <v>18</v>
      </c>
      <c r="D408" s="40"/>
      <c r="E408" s="40">
        <v>2021</v>
      </c>
      <c r="F408" s="40" t="s">
        <v>755</v>
      </c>
      <c r="G408" s="40"/>
      <c r="H408" s="42" t="s">
        <v>756</v>
      </c>
      <c r="I408" s="40"/>
      <c r="J408" s="40"/>
      <c r="K408" s="40"/>
      <c r="L408" s="40"/>
    </row>
    <row r="409" spans="1:12" ht="15.75" customHeight="1">
      <c r="A409" s="41" t="s">
        <v>409</v>
      </c>
      <c r="B409" s="40" t="s">
        <v>205</v>
      </c>
      <c r="C409" s="40" t="s">
        <v>210</v>
      </c>
      <c r="D409" s="40" t="s">
        <v>342</v>
      </c>
      <c r="E409" s="40">
        <v>2021</v>
      </c>
      <c r="F409" s="40" t="s">
        <v>689</v>
      </c>
      <c r="G409" s="40" t="s">
        <v>700</v>
      </c>
      <c r="H409" s="43" t="s">
        <v>701</v>
      </c>
      <c r="I409" s="40"/>
      <c r="J409" s="40" t="s">
        <v>702</v>
      </c>
      <c r="K409" s="40"/>
      <c r="L409" s="40"/>
    </row>
    <row r="410" spans="1:12" ht="15.75" customHeight="1">
      <c r="A410" s="41" t="s">
        <v>409</v>
      </c>
      <c r="B410" s="40" t="s">
        <v>205</v>
      </c>
      <c r="C410" s="40" t="s">
        <v>211</v>
      </c>
      <c r="D410" s="40"/>
      <c r="E410" s="40">
        <v>2021</v>
      </c>
      <c r="F410" s="40" t="s">
        <v>352</v>
      </c>
      <c r="G410" s="40"/>
      <c r="H410" s="43" t="s">
        <v>803</v>
      </c>
      <c r="I410" s="40"/>
      <c r="J410" s="40"/>
      <c r="K410" s="40"/>
      <c r="L410" s="40"/>
    </row>
    <row r="411" spans="1:12" ht="15.75" customHeight="1">
      <c r="A411" s="41" t="s">
        <v>409</v>
      </c>
      <c r="B411" s="40" t="s">
        <v>205</v>
      </c>
      <c r="C411" s="40" t="s">
        <v>20</v>
      </c>
      <c r="D411" s="40"/>
      <c r="E411" s="40">
        <v>2021</v>
      </c>
      <c r="F411" s="40" t="s">
        <v>590</v>
      </c>
      <c r="G411" s="43" t="s">
        <v>591</v>
      </c>
      <c r="H411" s="43" t="s">
        <v>592</v>
      </c>
      <c r="I411" s="40"/>
      <c r="J411" s="40"/>
      <c r="K411" s="40"/>
      <c r="L411" s="40"/>
    </row>
    <row r="412" spans="1:12" ht="15.75" customHeight="1">
      <c r="A412" s="41" t="s">
        <v>409</v>
      </c>
      <c r="B412" s="40" t="s">
        <v>205</v>
      </c>
      <c r="C412" s="40" t="s">
        <v>25</v>
      </c>
      <c r="D412" s="40"/>
      <c r="E412" s="40">
        <v>2021</v>
      </c>
      <c r="F412" s="40" t="s">
        <v>407</v>
      </c>
      <c r="G412" s="40"/>
      <c r="H412" s="42" t="s">
        <v>408</v>
      </c>
      <c r="I412" s="40"/>
      <c r="J412" s="40"/>
      <c r="K412" s="40"/>
      <c r="L412" s="40"/>
    </row>
    <row r="413" spans="1:12" ht="15.75" customHeight="1">
      <c r="A413" s="41" t="s">
        <v>276</v>
      </c>
      <c r="B413" s="40" t="s">
        <v>205</v>
      </c>
      <c r="C413" s="40" t="s">
        <v>206</v>
      </c>
      <c r="D413" s="40" t="s">
        <v>823</v>
      </c>
      <c r="E413" s="40">
        <v>2020</v>
      </c>
      <c r="F413" s="40" t="s">
        <v>614</v>
      </c>
      <c r="G413" s="43" t="s">
        <v>824</v>
      </c>
      <c r="H413" s="43" t="s">
        <v>825</v>
      </c>
      <c r="I413" s="40"/>
      <c r="J413" s="40"/>
      <c r="K413" s="40"/>
      <c r="L413" s="40"/>
    </row>
    <row r="414" spans="1:12" ht="15.75" customHeight="1">
      <c r="A414" s="41" t="s">
        <v>276</v>
      </c>
      <c r="B414" s="40" t="s">
        <v>205</v>
      </c>
      <c r="C414" s="40" t="s">
        <v>20</v>
      </c>
      <c r="D414" s="40" t="s">
        <v>410</v>
      </c>
      <c r="E414" s="40">
        <v>2020</v>
      </c>
      <c r="F414" s="40" t="s">
        <v>590</v>
      </c>
      <c r="G414" s="43" t="s">
        <v>591</v>
      </c>
      <c r="H414" s="43" t="s">
        <v>592</v>
      </c>
      <c r="I414" s="40"/>
      <c r="J414" s="40"/>
      <c r="K414" s="40"/>
      <c r="L414" s="40"/>
    </row>
    <row r="415" spans="1:12" ht="15.75" customHeight="1">
      <c r="A415" s="41" t="s">
        <v>260</v>
      </c>
      <c r="B415" s="40" t="s">
        <v>205</v>
      </c>
      <c r="C415" s="40" t="s">
        <v>206</v>
      </c>
      <c r="D415" s="40" t="s">
        <v>826</v>
      </c>
      <c r="E415" s="40">
        <v>2019</v>
      </c>
      <c r="F415" s="40" t="s">
        <v>614</v>
      </c>
      <c r="G415" s="43" t="s">
        <v>824</v>
      </c>
      <c r="H415" s="43" t="s">
        <v>825</v>
      </c>
      <c r="I415" s="40"/>
      <c r="J415" s="40"/>
      <c r="K415" s="40"/>
      <c r="L415" s="40"/>
    </row>
    <row r="416" spans="1:12" ht="15.75" customHeight="1">
      <c r="A416" s="41" t="s">
        <v>260</v>
      </c>
      <c r="B416" s="40" t="s">
        <v>205</v>
      </c>
      <c r="C416" s="40" t="s">
        <v>208</v>
      </c>
      <c r="D416" s="40" t="s">
        <v>243</v>
      </c>
      <c r="E416" s="40">
        <v>2019</v>
      </c>
      <c r="F416" s="40" t="s">
        <v>463</v>
      </c>
      <c r="G416" s="40"/>
      <c r="H416" s="42" t="s">
        <v>464</v>
      </c>
      <c r="I416" s="40"/>
      <c r="J416" s="40"/>
      <c r="K416" s="40"/>
      <c r="L416" s="40"/>
    </row>
    <row r="417" spans="1:12" ht="15.75" customHeight="1">
      <c r="A417" s="41" t="s">
        <v>260</v>
      </c>
      <c r="B417" s="40" t="s">
        <v>205</v>
      </c>
      <c r="C417" s="40" t="s">
        <v>20</v>
      </c>
      <c r="D417" s="40" t="s">
        <v>593</v>
      </c>
      <c r="E417" s="40">
        <v>2019</v>
      </c>
      <c r="F417" s="40" t="s">
        <v>590</v>
      </c>
      <c r="G417" s="43" t="s">
        <v>591</v>
      </c>
      <c r="H417" s="43" t="s">
        <v>592</v>
      </c>
      <c r="I417" s="40"/>
      <c r="J417" s="40"/>
      <c r="K417" s="40"/>
      <c r="L417" s="40"/>
    </row>
    <row r="418" spans="1:12" ht="15.75" customHeight="1">
      <c r="A418" s="41" t="s">
        <v>260</v>
      </c>
      <c r="B418" s="40" t="s">
        <v>205</v>
      </c>
      <c r="C418" s="40" t="s">
        <v>213</v>
      </c>
      <c r="D418" s="40" t="s">
        <v>243</v>
      </c>
      <c r="E418" s="40">
        <v>2019</v>
      </c>
      <c r="F418" s="40" t="s">
        <v>261</v>
      </c>
      <c r="G418" s="43" t="s">
        <v>262</v>
      </c>
      <c r="H418" s="43" t="s">
        <v>263</v>
      </c>
      <c r="I418" s="40"/>
      <c r="J418" s="40"/>
      <c r="K418" s="40"/>
      <c r="L418" s="40"/>
    </row>
    <row r="419" spans="1:12" ht="15.75" customHeight="1">
      <c r="A419" s="41" t="s">
        <v>260</v>
      </c>
      <c r="B419" s="40" t="s">
        <v>205</v>
      </c>
      <c r="C419" s="40" t="s">
        <v>214</v>
      </c>
      <c r="D419" s="40" t="s">
        <v>593</v>
      </c>
      <c r="E419" s="40">
        <v>2019</v>
      </c>
      <c r="F419" s="40" t="s">
        <v>569</v>
      </c>
      <c r="G419" s="40" t="s">
        <v>638</v>
      </c>
      <c r="H419" s="42" t="s">
        <v>639</v>
      </c>
      <c r="I419" s="40" t="s">
        <v>640</v>
      </c>
      <c r="J419" s="40"/>
      <c r="K419" s="40"/>
      <c r="L419" s="40"/>
    </row>
    <row r="420" spans="1:12" ht="15.75" customHeight="1">
      <c r="A420" s="41" t="s">
        <v>232</v>
      </c>
      <c r="B420" s="40" t="s">
        <v>205</v>
      </c>
      <c r="C420" s="40" t="s">
        <v>208</v>
      </c>
      <c r="D420" s="40" t="s">
        <v>243</v>
      </c>
      <c r="E420" s="40">
        <v>2018</v>
      </c>
      <c r="F420" s="40" t="s">
        <v>463</v>
      </c>
      <c r="G420" s="40"/>
      <c r="H420" s="42" t="s">
        <v>464</v>
      </c>
      <c r="I420" s="40"/>
      <c r="J420" s="40"/>
      <c r="K420" s="40"/>
      <c r="L420" s="40"/>
    </row>
    <row r="421" spans="1:12" ht="15.75" customHeight="1">
      <c r="A421" s="41" t="s">
        <v>232</v>
      </c>
      <c r="B421" s="40" t="s">
        <v>205</v>
      </c>
      <c r="C421" s="40" t="s">
        <v>213</v>
      </c>
      <c r="D421" s="40" t="s">
        <v>243</v>
      </c>
      <c r="E421" s="40">
        <v>2018</v>
      </c>
      <c r="F421" s="40" t="s">
        <v>261</v>
      </c>
      <c r="G421" s="43" t="s">
        <v>262</v>
      </c>
      <c r="H421" s="43" t="s">
        <v>263</v>
      </c>
      <c r="I421" s="40"/>
      <c r="J421" s="40"/>
      <c r="K421" s="40"/>
      <c r="L421" s="40"/>
    </row>
    <row r="422" spans="1:12" ht="15.75" customHeight="1">
      <c r="A422" s="41" t="s">
        <v>232</v>
      </c>
      <c r="B422" s="40" t="s">
        <v>205</v>
      </c>
      <c r="C422" s="40" t="s">
        <v>214</v>
      </c>
      <c r="D422" s="40" t="s">
        <v>593</v>
      </c>
      <c r="E422" s="40">
        <v>2018</v>
      </c>
      <c r="F422" s="40" t="s">
        <v>569</v>
      </c>
      <c r="G422" s="40" t="s">
        <v>638</v>
      </c>
      <c r="H422" s="42" t="s">
        <v>639</v>
      </c>
      <c r="I422" s="40" t="s">
        <v>640</v>
      </c>
      <c r="J422" s="40"/>
      <c r="K422" s="40"/>
      <c r="L422" s="40"/>
    </row>
    <row r="423" spans="1:12" ht="15.75" customHeight="1">
      <c r="A423" s="41" t="s">
        <v>244</v>
      </c>
      <c r="B423" s="40" t="s">
        <v>205</v>
      </c>
      <c r="C423" s="40" t="s">
        <v>207</v>
      </c>
      <c r="D423" s="40" t="s">
        <v>243</v>
      </c>
      <c r="E423" s="40">
        <v>2017</v>
      </c>
      <c r="F423" s="40" t="s">
        <v>245</v>
      </c>
      <c r="G423" s="40"/>
      <c r="H423" s="43" t="s">
        <v>246</v>
      </c>
      <c r="I423" s="40"/>
      <c r="J423" s="40"/>
      <c r="K423" s="40"/>
      <c r="L423" s="40"/>
    </row>
    <row r="424" spans="1:12" ht="15.75" customHeight="1">
      <c r="A424" s="41" t="s">
        <v>244</v>
      </c>
      <c r="B424" s="40" t="s">
        <v>205</v>
      </c>
      <c r="C424" s="40" t="s">
        <v>208</v>
      </c>
      <c r="D424" s="40" t="s">
        <v>243</v>
      </c>
      <c r="E424" s="40">
        <v>2017</v>
      </c>
      <c r="F424" s="40" t="s">
        <v>463</v>
      </c>
      <c r="G424" s="40"/>
      <c r="H424" s="42" t="s">
        <v>464</v>
      </c>
      <c r="I424" s="40"/>
      <c r="J424" s="40"/>
      <c r="K424" s="40"/>
      <c r="L424" s="40"/>
    </row>
    <row r="425" spans="1:12" ht="15.75" customHeight="1">
      <c r="A425" s="41" t="s">
        <v>244</v>
      </c>
      <c r="B425" s="40" t="s">
        <v>205</v>
      </c>
      <c r="C425" s="40" t="s">
        <v>209</v>
      </c>
      <c r="D425" s="40" t="s">
        <v>243</v>
      </c>
      <c r="E425" s="40">
        <v>2017</v>
      </c>
      <c r="F425" s="40" t="s">
        <v>250</v>
      </c>
      <c r="G425" s="40" t="s">
        <v>251</v>
      </c>
      <c r="H425" s="43" t="s">
        <v>252</v>
      </c>
      <c r="I425" s="40"/>
      <c r="J425" s="40" t="s">
        <v>253</v>
      </c>
      <c r="K425" s="40"/>
      <c r="L425" s="40"/>
    </row>
    <row r="426" spans="1:12" ht="15.75" customHeight="1">
      <c r="A426" s="41" t="s">
        <v>244</v>
      </c>
      <c r="B426" s="40" t="s">
        <v>205</v>
      </c>
      <c r="C426" s="40" t="s">
        <v>213</v>
      </c>
      <c r="D426" s="40" t="s">
        <v>243</v>
      </c>
      <c r="E426" s="40">
        <v>2017</v>
      </c>
      <c r="F426" s="40" t="s">
        <v>261</v>
      </c>
      <c r="G426" s="43" t="s">
        <v>262</v>
      </c>
      <c r="H426" s="43" t="s">
        <v>263</v>
      </c>
      <c r="I426" s="40"/>
      <c r="J426" s="40"/>
      <c r="K426" s="40"/>
      <c r="L426" s="40"/>
    </row>
    <row r="427" spans="1:12" ht="15.75" customHeight="1">
      <c r="A427" s="41" t="s">
        <v>244</v>
      </c>
      <c r="B427" s="40" t="s">
        <v>205</v>
      </c>
      <c r="C427" s="40" t="s">
        <v>214</v>
      </c>
      <c r="D427" s="40" t="s">
        <v>593</v>
      </c>
      <c r="E427" s="40">
        <v>2017</v>
      </c>
      <c r="F427" s="40" t="s">
        <v>569</v>
      </c>
      <c r="G427" s="40" t="s">
        <v>638</v>
      </c>
      <c r="H427" s="42" t="s">
        <v>639</v>
      </c>
      <c r="I427" s="40" t="s">
        <v>640</v>
      </c>
      <c r="J427" s="40"/>
      <c r="K427" s="40"/>
      <c r="L427" s="40"/>
    </row>
    <row r="428" spans="1:12" ht="15.75" customHeight="1">
      <c r="A428" s="41" t="s">
        <v>276</v>
      </c>
      <c r="B428" s="40" t="s">
        <v>215</v>
      </c>
      <c r="C428" s="40" t="s">
        <v>217</v>
      </c>
      <c r="D428" s="40" t="s">
        <v>307</v>
      </c>
      <c r="E428" s="40">
        <v>2020</v>
      </c>
      <c r="F428" s="40" t="s">
        <v>308</v>
      </c>
      <c r="G428" s="40"/>
      <c r="H428" s="43" t="s">
        <v>309</v>
      </c>
      <c r="I428" s="40"/>
      <c r="J428" s="40"/>
      <c r="K428" s="40"/>
      <c r="L428" s="40"/>
    </row>
    <row r="429" spans="1:12" ht="15.75" customHeight="1">
      <c r="A429" s="41" t="s">
        <v>276</v>
      </c>
      <c r="B429" s="40" t="s">
        <v>215</v>
      </c>
      <c r="C429" s="40" t="s">
        <v>210</v>
      </c>
      <c r="D429" s="40" t="s">
        <v>703</v>
      </c>
      <c r="E429" s="40">
        <v>2020</v>
      </c>
      <c r="F429" s="40" t="s">
        <v>689</v>
      </c>
      <c r="G429" s="40" t="s">
        <v>700</v>
      </c>
      <c r="H429" s="43" t="s">
        <v>701</v>
      </c>
      <c r="I429" s="40"/>
      <c r="J429" s="40" t="s">
        <v>702</v>
      </c>
      <c r="K429" s="40"/>
      <c r="L429" s="40"/>
    </row>
    <row r="430" spans="1:12" ht="15.75" customHeight="1">
      <c r="A430" s="41" t="s">
        <v>276</v>
      </c>
      <c r="B430" s="40" t="s">
        <v>215</v>
      </c>
      <c r="C430" s="40" t="s">
        <v>219</v>
      </c>
      <c r="D430" s="40" t="s">
        <v>272</v>
      </c>
      <c r="E430" s="40">
        <v>2020</v>
      </c>
      <c r="F430" s="40" t="s">
        <v>719</v>
      </c>
      <c r="G430" s="40"/>
      <c r="H430" s="43" t="s">
        <v>720</v>
      </c>
      <c r="I430" s="40"/>
      <c r="J430" s="40"/>
      <c r="K430" s="40"/>
      <c r="L430" s="40"/>
    </row>
    <row r="431" spans="1:12" ht="15.75" customHeight="1">
      <c r="A431" s="41" t="s">
        <v>276</v>
      </c>
      <c r="B431" s="40" t="s">
        <v>215</v>
      </c>
      <c r="C431" s="40" t="s">
        <v>220</v>
      </c>
      <c r="D431" s="40" t="s">
        <v>231</v>
      </c>
      <c r="E431" s="40">
        <v>2020</v>
      </c>
      <c r="F431" s="40" t="s">
        <v>446</v>
      </c>
      <c r="G431" s="40" t="s">
        <v>447</v>
      </c>
      <c r="H431" s="42" t="s">
        <v>448</v>
      </c>
      <c r="I431" s="40"/>
      <c r="J431" s="40"/>
      <c r="K431" s="40"/>
      <c r="L431" s="40"/>
    </row>
    <row r="432" spans="1:12" ht="15.75" customHeight="1">
      <c r="A432" s="41" t="s">
        <v>276</v>
      </c>
      <c r="B432" s="40" t="s">
        <v>215</v>
      </c>
      <c r="C432" s="40" t="s">
        <v>221</v>
      </c>
      <c r="D432" s="40" t="s">
        <v>535</v>
      </c>
      <c r="E432" s="40">
        <v>2020</v>
      </c>
      <c r="F432" s="40" t="s">
        <v>536</v>
      </c>
      <c r="G432" s="40"/>
      <c r="H432" s="42" t="s">
        <v>537</v>
      </c>
      <c r="I432" s="40"/>
      <c r="J432" s="40"/>
      <c r="K432" s="40"/>
      <c r="L432" s="40"/>
    </row>
    <row r="433" spans="1:12" ht="15.75" customHeight="1">
      <c r="A433" s="41" t="s">
        <v>276</v>
      </c>
      <c r="B433" s="40" t="s">
        <v>215</v>
      </c>
      <c r="C433" s="40" t="s">
        <v>222</v>
      </c>
      <c r="D433" s="40" t="s">
        <v>275</v>
      </c>
      <c r="E433" s="40">
        <v>2020</v>
      </c>
      <c r="F433" s="40" t="s">
        <v>277</v>
      </c>
      <c r="G433" s="40"/>
      <c r="H433" s="42" t="s">
        <v>278</v>
      </c>
      <c r="I433" s="40"/>
      <c r="J433" s="40"/>
      <c r="K433" s="40"/>
      <c r="L433" s="40"/>
    </row>
    <row r="434" spans="1:12" ht="15.75" customHeight="1">
      <c r="A434" s="41" t="s">
        <v>260</v>
      </c>
      <c r="B434" s="40" t="s">
        <v>215</v>
      </c>
      <c r="C434" s="40" t="s">
        <v>210</v>
      </c>
      <c r="D434" s="40" t="s">
        <v>703</v>
      </c>
      <c r="E434" s="40">
        <v>2019</v>
      </c>
      <c r="F434" s="40" t="s">
        <v>689</v>
      </c>
      <c r="G434" s="40" t="s">
        <v>700</v>
      </c>
      <c r="H434" s="43" t="s">
        <v>701</v>
      </c>
      <c r="I434" s="40"/>
      <c r="J434" s="40" t="s">
        <v>702</v>
      </c>
      <c r="K434" s="40"/>
      <c r="L434" s="40"/>
    </row>
    <row r="435" spans="1:12" ht="15.75" customHeight="1">
      <c r="A435" s="41" t="s">
        <v>260</v>
      </c>
      <c r="B435" s="40" t="s">
        <v>215</v>
      </c>
      <c r="C435" s="40" t="s">
        <v>219</v>
      </c>
      <c r="D435" s="40" t="s">
        <v>272</v>
      </c>
      <c r="E435" s="40">
        <v>2019</v>
      </c>
      <c r="F435" s="40" t="s">
        <v>719</v>
      </c>
      <c r="G435" s="40"/>
      <c r="H435" s="43" t="s">
        <v>720</v>
      </c>
      <c r="I435" s="40"/>
      <c r="J435" s="40"/>
      <c r="K435" s="40"/>
      <c r="L435" s="40"/>
    </row>
    <row r="436" spans="1:12" ht="15.75" customHeight="1">
      <c r="A436" s="41" t="s">
        <v>260</v>
      </c>
      <c r="B436" s="40" t="s">
        <v>215</v>
      </c>
      <c r="C436" s="40" t="s">
        <v>220</v>
      </c>
      <c r="D436" s="40" t="s">
        <v>231</v>
      </c>
      <c r="E436" s="40">
        <v>2019</v>
      </c>
      <c r="F436" s="40" t="s">
        <v>446</v>
      </c>
      <c r="G436" s="40" t="s">
        <v>447</v>
      </c>
      <c r="H436" s="42" t="s">
        <v>448</v>
      </c>
      <c r="I436" s="40"/>
      <c r="J436" s="40"/>
      <c r="K436" s="40"/>
      <c r="L436" s="40"/>
    </row>
    <row r="437" spans="1:12" ht="15.75" customHeight="1">
      <c r="A437" s="41" t="s">
        <v>260</v>
      </c>
      <c r="B437" s="40" t="s">
        <v>215</v>
      </c>
      <c r="C437" s="40" t="s">
        <v>222</v>
      </c>
      <c r="D437" s="40" t="s">
        <v>275</v>
      </c>
      <c r="E437" s="40">
        <v>2019</v>
      </c>
      <c r="F437" s="40" t="s">
        <v>277</v>
      </c>
      <c r="G437" s="40"/>
      <c r="H437" s="42" t="s">
        <v>278</v>
      </c>
      <c r="I437" s="40"/>
      <c r="J437" s="40"/>
      <c r="K437" s="40"/>
      <c r="L437" s="40"/>
    </row>
    <row r="438" spans="1:12" ht="15.75" customHeight="1">
      <c r="A438" s="41" t="s">
        <v>232</v>
      </c>
      <c r="B438" s="40" t="s">
        <v>215</v>
      </c>
      <c r="C438" s="40" t="s">
        <v>206</v>
      </c>
      <c r="D438" s="40" t="s">
        <v>823</v>
      </c>
      <c r="E438" s="40">
        <v>2018</v>
      </c>
      <c r="F438" s="40" t="s">
        <v>614</v>
      </c>
      <c r="G438" s="43" t="s">
        <v>824</v>
      </c>
      <c r="H438" s="43" t="s">
        <v>825</v>
      </c>
      <c r="I438" s="40"/>
      <c r="J438" s="40"/>
      <c r="K438" s="40"/>
      <c r="L438" s="40"/>
    </row>
    <row r="439" spans="1:12" ht="15.75" customHeight="1">
      <c r="A439" s="41" t="s">
        <v>232</v>
      </c>
      <c r="B439" s="40" t="s">
        <v>215</v>
      </c>
      <c r="C439" s="40" t="s">
        <v>216</v>
      </c>
      <c r="D439" s="40" t="s">
        <v>272</v>
      </c>
      <c r="E439" s="40">
        <v>2018</v>
      </c>
      <c r="F439" s="40" t="s">
        <v>610</v>
      </c>
      <c r="G439" s="40"/>
      <c r="H439" s="42" t="s">
        <v>611</v>
      </c>
      <c r="I439" s="40"/>
      <c r="J439" s="40"/>
      <c r="K439" s="40"/>
      <c r="L439" s="40"/>
    </row>
    <row r="440" spans="1:12" ht="15.75" customHeight="1">
      <c r="A440" s="41" t="s">
        <v>232</v>
      </c>
      <c r="B440" s="40" t="s">
        <v>215</v>
      </c>
      <c r="C440" s="40" t="s">
        <v>210</v>
      </c>
      <c r="D440" s="40" t="s">
        <v>703</v>
      </c>
      <c r="E440" s="40">
        <v>2018</v>
      </c>
      <c r="F440" s="40" t="s">
        <v>689</v>
      </c>
      <c r="G440" s="40" t="s">
        <v>700</v>
      </c>
      <c r="H440" s="43" t="s">
        <v>701</v>
      </c>
      <c r="I440" s="40"/>
      <c r="J440" s="40" t="s">
        <v>702</v>
      </c>
      <c r="K440" s="40"/>
      <c r="L440" s="40"/>
    </row>
    <row r="441" spans="1:12" ht="15.75" customHeight="1">
      <c r="A441" s="41" t="s">
        <v>232</v>
      </c>
      <c r="B441" s="40" t="s">
        <v>215</v>
      </c>
      <c r="C441" s="40" t="s">
        <v>218</v>
      </c>
      <c r="D441" s="40" t="s">
        <v>231</v>
      </c>
      <c r="E441" s="40">
        <v>2018</v>
      </c>
      <c r="F441" s="40" t="s">
        <v>233</v>
      </c>
      <c r="G441" s="40"/>
      <c r="H441" s="42" t="s">
        <v>234</v>
      </c>
      <c r="I441" s="40"/>
      <c r="J441" s="40"/>
      <c r="K441" s="40"/>
      <c r="L441" s="40"/>
    </row>
    <row r="442" spans="1:12" ht="15.75" customHeight="1">
      <c r="A442" s="41" t="s">
        <v>244</v>
      </c>
      <c r="B442" s="40" t="s">
        <v>215</v>
      </c>
      <c r="C442" s="40" t="s">
        <v>206</v>
      </c>
      <c r="D442" s="40" t="s">
        <v>823</v>
      </c>
      <c r="E442" s="40">
        <v>2017</v>
      </c>
      <c r="F442" s="40" t="s">
        <v>614</v>
      </c>
      <c r="G442" s="43" t="s">
        <v>824</v>
      </c>
      <c r="H442" s="43" t="s">
        <v>825</v>
      </c>
      <c r="I442" s="40"/>
      <c r="J442" s="40"/>
      <c r="K442" s="40"/>
      <c r="L442" s="40"/>
    </row>
    <row r="443" spans="1:12" ht="15.75" customHeight="1">
      <c r="A443" s="41" t="s">
        <v>244</v>
      </c>
      <c r="B443" s="40" t="s">
        <v>215</v>
      </c>
      <c r="C443" s="40" t="s">
        <v>210</v>
      </c>
      <c r="D443" s="40" t="s">
        <v>703</v>
      </c>
      <c r="E443" s="40">
        <v>2017</v>
      </c>
      <c r="F443" s="40" t="s">
        <v>689</v>
      </c>
      <c r="G443" s="40" t="s">
        <v>700</v>
      </c>
      <c r="H443" s="43" t="s">
        <v>701</v>
      </c>
      <c r="I443" s="40"/>
      <c r="J443" s="40" t="s">
        <v>702</v>
      </c>
      <c r="K443" s="40"/>
      <c r="L443" s="40"/>
    </row>
  </sheetData>
  <autoFilter ref="B1:M443" xr:uid="{00000000-0001-0000-0100-000000000000}"/>
  <sortState xmlns:xlrd2="http://schemas.microsoft.com/office/spreadsheetml/2017/richdata2" ref="B2:M443">
    <sortCondition ref="B2:B443"/>
    <sortCondition descending="1" ref="E2:E443"/>
    <sortCondition ref="C2:C443"/>
  </sortState>
  <hyperlinks>
    <hyperlink ref="A441" r:id="rId1" xr:uid="{00000000-0004-0000-0100-000000000000}"/>
    <hyperlink ref="A141" r:id="rId2" xr:uid="{00000000-0004-0000-0100-000001000000}"/>
    <hyperlink ref="A114" r:id="rId3" xr:uid="{00000000-0004-0000-0100-000002000000}"/>
    <hyperlink ref="A241" r:id="rId4" xr:uid="{00000000-0004-0000-0100-000003000000}"/>
    <hyperlink ref="A423" r:id="rId5" xr:uid="{00000000-0004-0000-0100-000004000000}"/>
    <hyperlink ref="A100" r:id="rId6" xr:uid="{00000000-0004-0000-0100-000005000000}"/>
    <hyperlink ref="A425" r:id="rId7" xr:uid="{00000000-0004-0000-0100-000006000000}"/>
    <hyperlink ref="A109" r:id="rId8" xr:uid="{00000000-0004-0000-0100-000007000000}"/>
    <hyperlink ref="A236" r:id="rId9" xr:uid="{00000000-0004-0000-0100-000008000000}"/>
    <hyperlink ref="A3" r:id="rId10" xr:uid="{00000000-0004-0000-0100-000009000000}"/>
    <hyperlink ref="A10" r:id="rId11" xr:uid="{00000000-0004-0000-0100-00000A000000}"/>
    <hyperlink ref="A17" r:id="rId12" xr:uid="{00000000-0004-0000-0100-00000B000000}"/>
    <hyperlink ref="A418" r:id="rId13" xr:uid="{00000000-0004-0000-0100-00000C000000}"/>
    <hyperlink ref="A421" r:id="rId14" xr:uid="{00000000-0004-0000-0100-00000D000000}"/>
    <hyperlink ref="A426" r:id="rId15" xr:uid="{00000000-0004-0000-0100-00000E000000}"/>
    <hyperlink ref="A337" r:id="rId16" xr:uid="{00000000-0004-0000-0100-00000F000000}"/>
    <hyperlink ref="A138" r:id="rId17" xr:uid="{00000000-0004-0000-0100-000010000000}"/>
    <hyperlink ref="A260" r:id="rId18" xr:uid="{00000000-0004-0000-0100-000011000000}"/>
    <hyperlink ref="A190" r:id="rId19" xr:uid="{00000000-0004-0000-0100-000012000000}"/>
    <hyperlink ref="A102" r:id="rId20" xr:uid="{00000000-0004-0000-0100-000013000000}"/>
    <hyperlink ref="A231" r:id="rId21" xr:uid="{00000000-0004-0000-0100-000014000000}"/>
    <hyperlink ref="A433" r:id="rId22" xr:uid="{00000000-0004-0000-0100-000015000000}"/>
    <hyperlink ref="A437" r:id="rId23" xr:uid="{00000000-0004-0000-0100-000016000000}"/>
    <hyperlink ref="A89" r:id="rId24" xr:uid="{00000000-0004-0000-0100-000017000000}"/>
    <hyperlink ref="A222" r:id="rId25" xr:uid="{00000000-0004-0000-0100-000018000000}"/>
    <hyperlink ref="A316" r:id="rId26" xr:uid="{00000000-0004-0000-0100-000019000000}"/>
    <hyperlink ref="A360" r:id="rId27" xr:uid="{00000000-0004-0000-0100-00001A000000}"/>
    <hyperlink ref="A152" r:id="rId28" xr:uid="{00000000-0004-0000-0100-00001B000000}"/>
    <hyperlink ref="A263" r:id="rId29" xr:uid="{00000000-0004-0000-0100-00001C000000}"/>
    <hyperlink ref="A104" r:id="rId30" xr:uid="{00000000-0004-0000-0100-00001D000000}"/>
    <hyperlink ref="A233" r:id="rId31" xr:uid="{00000000-0004-0000-0100-00001E000000}"/>
    <hyperlink ref="A322" r:id="rId32" xr:uid="{00000000-0004-0000-0100-00001F000000}"/>
    <hyperlink ref="A159" r:id="rId33" xr:uid="{00000000-0004-0000-0100-000020000000}"/>
    <hyperlink ref="A279" r:id="rId34" xr:uid="{00000000-0004-0000-0100-000021000000}"/>
    <hyperlink ref="A338" r:id="rId35" xr:uid="{00000000-0004-0000-0100-000022000000}"/>
    <hyperlink ref="A382" r:id="rId36" xr:uid="{00000000-0004-0000-0100-000023000000}"/>
    <hyperlink ref="A119" r:id="rId37" xr:uid="{00000000-0004-0000-0100-000024000000}"/>
    <hyperlink ref="A105" r:id="rId38" xr:uid="{00000000-0004-0000-0100-000025000000}"/>
    <hyperlink ref="A234" r:id="rId39" xr:uid="{00000000-0004-0000-0100-000026000000}"/>
    <hyperlink ref="A323" r:id="rId40" xr:uid="{00000000-0004-0000-0100-000027000000}"/>
    <hyperlink ref="A367" r:id="rId41" xr:uid="{00000000-0004-0000-0100-000028000000}"/>
    <hyperlink ref="A428" r:id="rId42" xr:uid="{00000000-0004-0000-0100-000029000000}"/>
    <hyperlink ref="A70" r:id="rId43" xr:uid="{00000000-0004-0000-0100-00002A000000}"/>
    <hyperlink ref="A207" r:id="rId44" xr:uid="{00000000-0004-0000-0100-00002B000000}"/>
    <hyperlink ref="A353" r:id="rId45" xr:uid="{00000000-0004-0000-0100-00002C000000}"/>
    <hyperlink ref="A72" r:id="rId46" xr:uid="{00000000-0004-0000-0100-00002D000000}"/>
    <hyperlink ref="A164" r:id="rId47" xr:uid="{00000000-0004-0000-0100-00002E000000}"/>
    <hyperlink ref="A283" r:id="rId48" xr:uid="{00000000-0004-0000-0100-00002F000000}"/>
    <hyperlink ref="A181" r:id="rId49" xr:uid="{00000000-0004-0000-0100-000030000000}"/>
    <hyperlink ref="A297" r:id="rId50" xr:uid="{00000000-0004-0000-0100-000031000000}"/>
    <hyperlink ref="A77" r:id="rId51" xr:uid="{00000000-0004-0000-0100-000032000000}"/>
    <hyperlink ref="A8" r:id="rId52" xr:uid="{00000000-0004-0000-0100-000033000000}"/>
    <hyperlink ref="A15" r:id="rId53" xr:uid="{00000000-0004-0000-0100-000034000000}"/>
    <hyperlink ref="A22" r:id="rId54" xr:uid="{00000000-0004-0000-0100-000035000000}"/>
    <hyperlink ref="A129" r:id="rId55" xr:uid="{00000000-0004-0000-0100-000036000000}"/>
    <hyperlink ref="A254" r:id="rId56" xr:uid="{00000000-0004-0000-0100-000037000000}"/>
    <hyperlink ref="A134" r:id="rId57" xr:uid="{00000000-0004-0000-0100-000038000000}"/>
    <hyperlink ref="A350" r:id="rId58" xr:uid="{00000000-0004-0000-0100-000039000000}"/>
    <hyperlink ref="A58" r:id="rId59" xr:uid="{00000000-0004-0000-0100-00003A000000}"/>
    <hyperlink ref="A199" r:id="rId60" xr:uid="{00000000-0004-0000-0100-00003B000000}"/>
    <hyperlink ref="A29" r:id="rId61" xr:uid="{00000000-0004-0000-0100-00003C000000}"/>
    <hyperlink ref="A38" r:id="rId62" xr:uid="{00000000-0004-0000-0100-00003D000000}"/>
    <hyperlink ref="A48" r:id="rId63" xr:uid="{00000000-0004-0000-0100-00003E000000}"/>
    <hyperlink ref="A4" r:id="rId64" xr:uid="{00000000-0004-0000-0100-00003F000000}"/>
    <hyperlink ref="A11" r:id="rId65" xr:uid="{00000000-0004-0000-0100-000040000000}"/>
    <hyperlink ref="A18" r:id="rId66" xr:uid="{00000000-0004-0000-0100-000041000000}"/>
    <hyperlink ref="A375" r:id="rId67" xr:uid="{00000000-0004-0000-0100-000042000000}"/>
    <hyperlink ref="A376" r:id="rId68" xr:uid="{00000000-0004-0000-0100-000043000000}"/>
    <hyperlink ref="A110" r:id="rId69" xr:uid="{00000000-0004-0000-0100-000044000000}"/>
    <hyperlink ref="A237" r:id="rId70" xr:uid="{00000000-0004-0000-0100-000045000000}"/>
    <hyperlink ref="A324" r:id="rId71" xr:uid="{00000000-0004-0000-0100-000046000000}"/>
    <hyperlink ref="A106" r:id="rId72" xr:uid="{00000000-0004-0000-0100-000047000000}"/>
    <hyperlink ref="A293" r:id="rId73" xr:uid="{00000000-0004-0000-0100-000048000000}"/>
    <hyperlink ref="A76" r:id="rId74" xr:uid="{00000000-0004-0000-0100-000049000000}"/>
    <hyperlink ref="A211" r:id="rId75" xr:uid="{00000000-0004-0000-0100-00004A000000}"/>
    <hyperlink ref="A356" r:id="rId76" xr:uid="{00000000-0004-0000-0100-00004B000000}"/>
    <hyperlink ref="A121" r:id="rId77" xr:uid="{00000000-0004-0000-0100-00004C000000}"/>
    <hyperlink ref="A92" r:id="rId78" xr:uid="{00000000-0004-0000-0100-00004D000000}"/>
    <hyperlink ref="A215" r:id="rId79" xr:uid="{00000000-0004-0000-0100-00004E000000}"/>
    <hyperlink ref="A132" r:id="rId80" xr:uid="{00000000-0004-0000-0100-00004F000000}"/>
    <hyperlink ref="A256" r:id="rId81" xr:uid="{00000000-0004-0000-0100-000050000000}"/>
    <hyperlink ref="A386" r:id="rId82" xr:uid="{00000000-0004-0000-0100-000051000000}"/>
    <hyperlink ref="A213" r:id="rId83" xr:uid="{00000000-0004-0000-0100-000052000000}"/>
    <hyperlink ref="A64" r:id="rId84" xr:uid="{00000000-0004-0000-0100-000053000000}"/>
    <hyperlink ref="A79" r:id="rId85" xr:uid="{00000000-0004-0000-0100-000054000000}"/>
    <hyperlink ref="A214" r:id="rId86" xr:uid="{00000000-0004-0000-0100-000055000000}"/>
    <hyperlink ref="A314" r:id="rId87" xr:uid="{00000000-0004-0000-0100-000056000000}"/>
    <hyperlink ref="A357" r:id="rId88" xr:uid="{00000000-0004-0000-0100-000057000000}"/>
    <hyperlink ref="A116" r:id="rId89" xr:uid="{00000000-0004-0000-0100-000058000000}"/>
    <hyperlink ref="A244" r:id="rId90" xr:uid="{00000000-0004-0000-0100-000059000000}"/>
    <hyperlink ref="A54" r:id="rId91" xr:uid="{00000000-0004-0000-0100-00005A000000}"/>
    <hyperlink ref="A195" r:id="rId92" xr:uid="{00000000-0004-0000-0100-00005B000000}"/>
    <hyperlink ref="A377" r:id="rId93" xr:uid="{00000000-0004-0000-0100-00005C000000}"/>
    <hyperlink ref="A35" r:id="rId94" xr:uid="{00000000-0004-0000-0100-00005D000000}"/>
    <hyperlink ref="A46" r:id="rId95" xr:uid="{00000000-0004-0000-0100-00005E000000}"/>
    <hyperlink ref="A52" r:id="rId96" xr:uid="{00000000-0004-0000-0100-00005F000000}"/>
    <hyperlink ref="A34" r:id="rId97" xr:uid="{00000000-0004-0000-0100-000060000000}"/>
    <hyperlink ref="A45" r:id="rId98" xr:uid="{00000000-0004-0000-0100-000061000000}"/>
    <hyperlink ref="A51" r:id="rId99" xr:uid="{00000000-0004-0000-0100-000062000000}"/>
    <hyperlink ref="A412" r:id="rId100" xr:uid="{00000000-0004-0000-0100-000063000000}"/>
    <hyperlink ref="A406" r:id="rId101" xr:uid="{00000000-0004-0000-0100-000064000000}"/>
    <hyperlink ref="A401" r:id="rId102" xr:uid="{00000000-0004-0000-0100-000065000000}"/>
    <hyperlink ref="A396" r:id="rId103" xr:uid="{00000000-0004-0000-0100-000066000000}"/>
    <hyperlink ref="A75" r:id="rId104" xr:uid="{00000000-0004-0000-0100-000067000000}"/>
    <hyperlink ref="A210" r:id="rId105" xr:uid="{00000000-0004-0000-0100-000068000000}"/>
    <hyperlink ref="A182" r:id="rId106" xr:uid="{00000000-0004-0000-0100-000069000000}"/>
    <hyperlink ref="A298" r:id="rId107" xr:uid="{00000000-0004-0000-0100-00006A000000}"/>
    <hyperlink ref="A153" r:id="rId108" xr:uid="{00000000-0004-0000-0100-00006B000000}"/>
    <hyperlink ref="A272" r:id="rId109" xr:uid="{00000000-0004-0000-0100-00006C000000}"/>
    <hyperlink ref="A96" r:id="rId110" xr:uid="{00000000-0004-0000-0100-00006D000000}"/>
    <hyperlink ref="A227" r:id="rId111" xr:uid="{00000000-0004-0000-0100-00006E000000}"/>
    <hyperlink ref="A319" r:id="rId112" xr:uid="{00000000-0004-0000-0100-00006F000000}"/>
    <hyperlink ref="A320" r:id="rId113" xr:uid="{00000000-0004-0000-0100-000070000000}"/>
    <hyperlink ref="A82" r:id="rId114" xr:uid="{00000000-0004-0000-0100-000071000000}"/>
    <hyperlink ref="A218" r:id="rId115" xr:uid="{00000000-0004-0000-0100-000072000000}"/>
    <hyperlink ref="A93" r:id="rId116" xr:uid="{00000000-0004-0000-0100-000073000000}"/>
    <hyperlink ref="A226" r:id="rId117" xr:uid="{00000000-0004-0000-0100-000074000000}"/>
    <hyperlink ref="A362" r:id="rId118" xr:uid="{00000000-0004-0000-0100-000075000000}"/>
    <hyperlink ref="A172" r:id="rId119" xr:uid="{00000000-0004-0000-0100-000076000000}"/>
    <hyperlink ref="A103" r:id="rId120" xr:uid="{00000000-0004-0000-0100-000077000000}"/>
    <hyperlink ref="A232" r:id="rId121" xr:uid="{00000000-0004-0000-0100-000078000000}"/>
    <hyperlink ref="A327" r:id="rId122" xr:uid="{00000000-0004-0000-0100-000079000000}"/>
    <hyperlink ref="A144" r:id="rId123" xr:uid="{00000000-0004-0000-0100-00007A000000}"/>
    <hyperlink ref="A266" r:id="rId124" xr:uid="{00000000-0004-0000-0100-00007B000000}"/>
    <hyperlink ref="A334" r:id="rId125" xr:uid="{00000000-0004-0000-0100-00007C000000}"/>
    <hyperlink ref="A335" r:id="rId126" xr:uid="{00000000-0004-0000-0100-00007D000000}"/>
    <hyperlink ref="A381" r:id="rId127" xr:uid="{00000000-0004-0000-0100-00007E000000}"/>
    <hyperlink ref="A431" r:id="rId128" xr:uid="{00000000-0004-0000-0100-00007F000000}"/>
    <hyperlink ref="A436" r:id="rId129" xr:uid="{00000000-0004-0000-0100-000080000000}"/>
    <hyperlink ref="A33" r:id="rId130" xr:uid="{00000000-0004-0000-0100-000081000000}"/>
    <hyperlink ref="A43" r:id="rId131" xr:uid="{00000000-0004-0000-0100-000082000000}"/>
    <hyperlink ref="A299" r:id="rId132" xr:uid="{00000000-0004-0000-0100-000083000000}"/>
    <hyperlink ref="A349" r:id="rId133" xr:uid="{00000000-0004-0000-0100-000084000000}"/>
    <hyperlink ref="A85" r:id="rId134" xr:uid="{00000000-0004-0000-0100-000085000000}"/>
    <hyperlink ref="A145" r:id="rId135" xr:uid="{00000000-0004-0000-0100-000086000000}"/>
    <hyperlink ref="A416" r:id="rId136" xr:uid="{00000000-0004-0000-0100-000087000000}"/>
    <hyperlink ref="A420" r:id="rId137" xr:uid="{00000000-0004-0000-0100-000088000000}"/>
    <hyperlink ref="A424" r:id="rId138" xr:uid="{00000000-0004-0000-0100-000089000000}"/>
    <hyperlink ref="A5" r:id="rId139" xr:uid="{00000000-0004-0000-0100-00008A000000}"/>
    <hyperlink ref="A12" r:id="rId140" xr:uid="{00000000-0004-0000-0100-00008B000000}"/>
    <hyperlink ref="A19" r:id="rId141" xr:uid="{00000000-0004-0000-0100-00008C000000}"/>
    <hyperlink ref="A186" r:id="rId142" xr:uid="{00000000-0004-0000-0100-00008D000000}"/>
    <hyperlink ref="A69" r:id="rId143" xr:uid="{00000000-0004-0000-0100-00008E000000}"/>
    <hyperlink ref="A206" r:id="rId144" xr:uid="{00000000-0004-0000-0100-00008F000000}"/>
    <hyperlink ref="A312" r:id="rId145" xr:uid="{00000000-0004-0000-0100-000090000000}"/>
    <hyperlink ref="A351" r:id="rId146" xr:uid="{00000000-0004-0000-0100-000091000000}"/>
    <hyperlink ref="A407" r:id="rId147" xr:uid="{00000000-0004-0000-0100-000092000000}"/>
    <hyperlink ref="A402" r:id="rId148" xr:uid="{00000000-0004-0000-0100-000093000000}"/>
    <hyperlink ref="A397" r:id="rId149" xr:uid="{00000000-0004-0000-0100-000094000000}"/>
    <hyperlink ref="A390" r:id="rId150" xr:uid="{00000000-0004-0000-0100-000095000000}"/>
    <hyperlink ref="A53" r:id="rId151" xr:uid="{00000000-0004-0000-0100-000096000000}"/>
    <hyperlink ref="A194" r:id="rId152" xr:uid="{00000000-0004-0000-0100-000097000000}"/>
    <hyperlink ref="A309" r:id="rId153" xr:uid="{00000000-0004-0000-0100-000098000000}"/>
    <hyperlink ref="A348" r:id="rId154" xr:uid="{00000000-0004-0000-0100-000099000000}"/>
    <hyperlink ref="A307" r:id="rId155" xr:uid="{00000000-0004-0000-0100-00009A000000}"/>
    <hyperlink ref="A148" r:id="rId156" xr:uid="{00000000-0004-0000-0100-00009B000000}"/>
    <hyperlink ref="A269" r:id="rId157" xr:uid="{00000000-0004-0000-0100-00009C000000}"/>
    <hyperlink ref="A136" r:id="rId158" xr:uid="{00000000-0004-0000-0100-00009D000000}"/>
    <hyperlink ref="A258" r:id="rId159" xr:uid="{00000000-0004-0000-0100-00009E000000}"/>
    <hyperlink ref="A225" r:id="rId160" xr:uid="{00000000-0004-0000-0100-00009F000000}"/>
    <hyperlink ref="A317" r:id="rId161" xr:uid="{00000000-0004-0000-0100-0000A0000000}"/>
    <hyperlink ref="A318" r:id="rId162" xr:uid="{00000000-0004-0000-0100-0000A1000000}"/>
    <hyperlink ref="A361" r:id="rId163" xr:uid="{00000000-0004-0000-0100-0000A2000000}"/>
    <hyperlink ref="A139" r:id="rId164" xr:uid="{00000000-0004-0000-0100-0000A3000000}"/>
    <hyperlink ref="A261" r:id="rId165" xr:uid="{00000000-0004-0000-0100-0000A4000000}"/>
    <hyperlink ref="A331" r:id="rId166" xr:uid="{00000000-0004-0000-0100-0000A5000000}"/>
    <hyperlink ref="A118" r:id="rId167" xr:uid="{00000000-0004-0000-0100-0000A6000000}"/>
    <hyperlink ref="A168" r:id="rId168" xr:uid="{00000000-0004-0000-0100-0000A7000000}"/>
    <hyperlink ref="A286" r:id="rId169" xr:uid="{00000000-0004-0000-0100-0000A8000000}"/>
    <hyperlink ref="A91" r:id="rId170" xr:uid="{00000000-0004-0000-0100-0000A9000000}"/>
    <hyperlink ref="A224" r:id="rId171" xr:uid="{00000000-0004-0000-0100-0000AA000000}"/>
    <hyperlink ref="A149" r:id="rId172" xr:uid="{00000000-0004-0000-0100-0000AB000000}"/>
    <hyperlink ref="A71" r:id="rId173" xr:uid="{00000000-0004-0000-0100-0000AC000000}"/>
    <hyperlink ref="A208" r:id="rId174" xr:uid="{00000000-0004-0000-0100-0000AD000000}"/>
    <hyperlink ref="A313" r:id="rId175" xr:uid="{00000000-0004-0000-0100-0000AE000000}"/>
    <hyperlink ref="A379" r:id="rId176" xr:uid="{00000000-0004-0000-0100-0000AF000000}"/>
    <hyperlink ref="A63" r:id="rId177" xr:uid="{00000000-0004-0000-0100-0000B0000000}"/>
    <hyperlink ref="A81" r:id="rId178" xr:uid="{00000000-0004-0000-0100-0000B1000000}"/>
    <hyperlink ref="A217" r:id="rId179" xr:uid="{00000000-0004-0000-0100-0000B2000000}"/>
    <hyperlink ref="A329" r:id="rId180" xr:uid="{00000000-0004-0000-0100-0000B3000000}"/>
    <hyperlink ref="A373" r:id="rId181" xr:uid="{00000000-0004-0000-0100-0000B4000000}"/>
    <hyperlink ref="A127" r:id="rId182" xr:uid="{00000000-0004-0000-0100-0000B5000000}"/>
    <hyperlink ref="A252" r:id="rId183" xr:uid="{00000000-0004-0000-0100-0000B6000000}"/>
    <hyperlink ref="A330" r:id="rId184" xr:uid="{00000000-0004-0000-0100-0000B7000000}"/>
    <hyperlink ref="A374" r:id="rId185" xr:uid="{00000000-0004-0000-0100-0000B8000000}"/>
    <hyperlink ref="A62" r:id="rId186" xr:uid="{00000000-0004-0000-0100-0000B9000000}"/>
    <hyperlink ref="A202" r:id="rId187" xr:uid="{00000000-0004-0000-0100-0000BA000000}"/>
    <hyperlink ref="A310" r:id="rId188" xr:uid="{00000000-0004-0000-0100-0000BB000000}"/>
    <hyperlink ref="A120" r:id="rId189" xr:uid="{00000000-0004-0000-0100-0000BC000000}"/>
    <hyperlink ref="A59" r:id="rId190" xr:uid="{00000000-0004-0000-0100-0000BD000000}"/>
    <hyperlink ref="A200" r:id="rId191" xr:uid="{00000000-0004-0000-0100-0000BE000000}"/>
    <hyperlink ref="A125" r:id="rId192" xr:uid="{00000000-0004-0000-0100-0000BF000000}"/>
    <hyperlink ref="A250" r:id="rId193" xr:uid="{00000000-0004-0000-0100-0000C0000000}"/>
    <hyperlink ref="A432" r:id="rId194" xr:uid="{00000000-0004-0000-0100-0000C1000000}"/>
    <hyperlink ref="A163" r:id="rId195" xr:uid="{00000000-0004-0000-0100-0000C2000000}"/>
    <hyperlink ref="A23" r:id="rId196" xr:uid="{00000000-0004-0000-0100-0000C3000000}"/>
    <hyperlink ref="A25" r:id="rId197" xr:uid="{00000000-0004-0000-0100-0000C4000000}"/>
    <hyperlink ref="A30" r:id="rId198" xr:uid="{00000000-0004-0000-0100-0000C5000000}"/>
    <hyperlink ref="A40" r:id="rId199" xr:uid="{00000000-0004-0000-0100-0000C6000000}"/>
    <hyperlink ref="A49" r:id="rId200" xr:uid="{00000000-0004-0000-0100-0000C7000000}"/>
    <hyperlink ref="A128" r:id="rId201" xr:uid="{00000000-0004-0000-0100-0000C8000000}"/>
    <hyperlink ref="A253" r:id="rId202" xr:uid="{00000000-0004-0000-0100-0000C9000000}"/>
    <hyperlink ref="A175" r:id="rId203" xr:uid="{00000000-0004-0000-0100-0000CA000000}"/>
    <hyperlink ref="A290" r:id="rId204" xr:uid="{00000000-0004-0000-0100-0000CB000000}"/>
    <hyperlink ref="A169" r:id="rId205" xr:uid="{00000000-0004-0000-0100-0000CC000000}"/>
    <hyperlink ref="A287" r:id="rId206" xr:uid="{00000000-0004-0000-0100-0000CD000000}"/>
    <hyperlink ref="A83" r:id="rId207" xr:uid="{00000000-0004-0000-0100-0000CE000000}"/>
    <hyperlink ref="A219" r:id="rId208" xr:uid="{00000000-0004-0000-0100-0000CF000000}"/>
    <hyperlink ref="A157" r:id="rId209" xr:uid="{00000000-0004-0000-0100-0000D0000000}"/>
    <hyperlink ref="A276" r:id="rId210" xr:uid="{00000000-0004-0000-0100-0000D1000000}"/>
    <hyperlink ref="A176" r:id="rId211" xr:uid="{00000000-0004-0000-0100-0000D2000000}"/>
    <hyperlink ref="A291" r:id="rId212" xr:uid="{00000000-0004-0000-0100-0000D3000000}"/>
    <hyperlink ref="A342" r:id="rId213" xr:uid="{00000000-0004-0000-0100-0000D4000000}"/>
    <hyperlink ref="A140" r:id="rId214" xr:uid="{00000000-0004-0000-0100-0000D5000000}"/>
    <hyperlink ref="A262" r:id="rId215" xr:uid="{00000000-0004-0000-0100-0000D6000000}"/>
    <hyperlink ref="A150" r:id="rId216" xr:uid="{00000000-0004-0000-0100-0000D7000000}"/>
    <hyperlink ref="A270" r:id="rId217" xr:uid="{00000000-0004-0000-0100-0000D8000000}"/>
    <hyperlink ref="A142" r:id="rId218" xr:uid="{00000000-0004-0000-0100-0000D9000000}"/>
    <hyperlink ref="A264" r:id="rId219" xr:uid="{00000000-0004-0000-0100-0000DA000000}"/>
    <hyperlink ref="A332" r:id="rId220" xr:uid="{00000000-0004-0000-0100-0000DB000000}"/>
    <hyperlink ref="A333" r:id="rId221" xr:uid="{00000000-0004-0000-0100-0000DC000000}"/>
    <hyperlink ref="A44" r:id="rId222" xr:uid="{00000000-0004-0000-0100-0000DD000000}"/>
    <hyperlink ref="A170" r:id="rId223" xr:uid="{00000000-0004-0000-0100-0000DE000000}"/>
    <hyperlink ref="A267" r:id="rId224" xr:uid="{00000000-0004-0000-0100-0000DF000000}"/>
    <hyperlink ref="A126" r:id="rId225" xr:uid="{00000000-0004-0000-0100-0000E0000000}"/>
    <hyperlink ref="A251" r:id="rId226" xr:uid="{00000000-0004-0000-0100-0000E1000000}"/>
    <hyperlink ref="A99" r:id="rId227" xr:uid="{00000000-0004-0000-0100-0000E2000000}"/>
    <hyperlink ref="A229" r:id="rId228" xr:uid="{00000000-0004-0000-0100-0000E3000000}"/>
    <hyperlink ref="A178" r:id="rId229" xr:uid="{00000000-0004-0000-0100-0000E4000000}"/>
    <hyperlink ref="A294" r:id="rId230" xr:uid="{00000000-0004-0000-0100-0000E5000000}"/>
    <hyperlink ref="A281" r:id="rId231" xr:uid="{00000000-0004-0000-0100-0000E6000000}"/>
    <hyperlink ref="A173" r:id="rId232" xr:uid="{00000000-0004-0000-0100-0000E7000000}"/>
    <hyperlink ref="A414" r:id="rId233" xr:uid="{00000000-0004-0000-0100-0000E8000000}"/>
    <hyperlink ref="A417" r:id="rId234" xr:uid="{00000000-0004-0000-0100-0000E9000000}"/>
    <hyperlink ref="A400" r:id="rId235" xr:uid="{00000000-0004-0000-0100-0000EA000000}"/>
    <hyperlink ref="A24" r:id="rId236" xr:uid="{00000000-0004-0000-0100-0000EB000000}"/>
    <hyperlink ref="A26" r:id="rId237" xr:uid="{00000000-0004-0000-0100-0000EC000000}"/>
    <hyperlink ref="A31" r:id="rId238" xr:uid="{00000000-0004-0000-0100-0000ED000000}"/>
    <hyperlink ref="A41" r:id="rId239" xr:uid="{00000000-0004-0000-0100-0000EE000000}"/>
    <hyperlink ref="A50" r:id="rId240" xr:uid="{00000000-0004-0000-0100-0000EF000000}"/>
    <hyperlink ref="A411" r:id="rId241" xr:uid="{00000000-0004-0000-0100-0000F0000000}"/>
    <hyperlink ref="A405" r:id="rId242" xr:uid="{00000000-0004-0000-0100-0000F1000000}"/>
    <hyperlink ref="A395" r:id="rId243" xr:uid="{00000000-0004-0000-0100-0000F2000000}"/>
    <hyperlink ref="A158" r:id="rId244" xr:uid="{00000000-0004-0000-0100-0000F3000000}"/>
    <hyperlink ref="A278" r:id="rId245" xr:uid="{00000000-0004-0000-0100-0000F4000000}"/>
    <hyperlink ref="A193" r:id="rId246" xr:uid="{00000000-0004-0000-0100-0000F5000000}"/>
    <hyperlink ref="A308" r:id="rId247" xr:uid="{00000000-0004-0000-0100-0000F6000000}"/>
    <hyperlink ref="A187" r:id="rId248" xr:uid="{00000000-0004-0000-0100-0000F7000000}"/>
    <hyperlink ref="A302" r:id="rId249" xr:uid="{00000000-0004-0000-0100-0000F8000000}"/>
    <hyperlink ref="A295" r:id="rId250" xr:uid="{00000000-0004-0000-0100-0000F9000000}"/>
    <hyperlink ref="A352" r:id="rId251" xr:uid="{00000000-0004-0000-0100-0000FA000000}"/>
    <hyperlink ref="A439" r:id="rId252" xr:uid="{00000000-0004-0000-0100-0000FB000000}"/>
    <hyperlink ref="A189" r:id="rId253" xr:uid="{00000000-0004-0000-0100-0000FC000000}"/>
    <hyperlink ref="A305" r:id="rId254" xr:uid="{00000000-0004-0000-0100-0000FD000000}"/>
    <hyperlink ref="A355" r:id="rId255" xr:uid="{00000000-0004-0000-0100-0000FE000000}"/>
    <hyperlink ref="A2" r:id="rId256" xr:uid="{00000000-0004-0000-0100-0000FF000000}"/>
    <hyperlink ref="A9" r:id="rId257" xr:uid="{00000000-0004-0000-0100-000000010000}"/>
    <hyperlink ref="A16" r:id="rId258" xr:uid="{00000000-0004-0000-0100-000001010000}"/>
    <hyperlink ref="A95" r:id="rId259" xr:uid="{00000000-0004-0000-0100-000002010000}"/>
    <hyperlink ref="A156" r:id="rId260" xr:uid="{00000000-0004-0000-0100-000003010000}"/>
    <hyperlink ref="A87" r:id="rId261" xr:uid="{00000000-0004-0000-0100-000004010000}"/>
    <hyperlink ref="A221" r:id="rId262" xr:uid="{00000000-0004-0000-0100-000005010000}"/>
    <hyperlink ref="A160" r:id="rId263" xr:uid="{00000000-0004-0000-0100-000006010000}"/>
    <hyperlink ref="A280" r:id="rId264" xr:uid="{00000000-0004-0000-0100-000007010000}"/>
    <hyperlink ref="A113" r:id="rId265" xr:uid="{00000000-0004-0000-0100-000008010000}"/>
    <hyperlink ref="A98" r:id="rId266" xr:uid="{00000000-0004-0000-0100-000009010000}"/>
    <hyperlink ref="A143" r:id="rId267" xr:uid="{00000000-0004-0000-0100-00000A010000}"/>
    <hyperlink ref="A265" r:id="rId268" xr:uid="{00000000-0004-0000-0100-00000B010000}"/>
    <hyperlink ref="A419" r:id="rId269" xr:uid="{00000000-0004-0000-0100-00000C010000}"/>
    <hyperlink ref="A422" r:id="rId270" xr:uid="{00000000-0004-0000-0100-00000D010000}"/>
    <hyperlink ref="A427" r:id="rId271" xr:uid="{00000000-0004-0000-0100-00000E010000}"/>
    <hyperlink ref="A166" r:id="rId272" xr:uid="{00000000-0004-0000-0100-00000F010000}"/>
    <hyperlink ref="A285" r:id="rId273" xr:uid="{00000000-0004-0000-0100-000010010000}"/>
    <hyperlink ref="A7" r:id="rId274" xr:uid="{00000000-0004-0000-0100-000011010000}"/>
    <hyperlink ref="A14" r:id="rId275" xr:uid="{00000000-0004-0000-0100-000012010000}"/>
    <hyperlink ref="A21" r:id="rId276" xr:uid="{00000000-0004-0000-0100-000013010000}"/>
    <hyperlink ref="A107" r:id="rId277" xr:uid="{00000000-0004-0000-0100-000014010000}"/>
    <hyperlink ref="A368" r:id="rId278" xr:uid="{00000000-0004-0000-0100-000015010000}"/>
    <hyperlink ref="A101" r:id="rId279" xr:uid="{00000000-0004-0000-0100-000016010000}"/>
    <hyperlink ref="A230" r:id="rId280" xr:uid="{00000000-0004-0000-0100-000017010000}"/>
    <hyperlink ref="A321" r:id="rId281" xr:uid="{00000000-0004-0000-0100-000018010000}"/>
    <hyperlink ref="A365" r:id="rId282" xr:uid="{00000000-0004-0000-0100-000019010000}"/>
    <hyperlink ref="A131" r:id="rId283" xr:uid="{00000000-0004-0000-0100-00001A010000}"/>
    <hyperlink ref="A174" r:id="rId284" xr:uid="{00000000-0004-0000-0100-00001B010000}"/>
    <hyperlink ref="A289" r:id="rId285" xr:uid="{00000000-0004-0000-0100-00001C010000}"/>
    <hyperlink ref="A240" r:id="rId286" xr:uid="{00000000-0004-0000-0100-00001D010000}"/>
    <hyperlink ref="A162" r:id="rId287" xr:uid="{00000000-0004-0000-0100-00001E010000}"/>
    <hyperlink ref="A277" r:id="rId288" xr:uid="{00000000-0004-0000-0100-00001F010000}"/>
    <hyperlink ref="A165" r:id="rId289" xr:uid="{00000000-0004-0000-0100-000020010000}"/>
    <hyperlink ref="A284" r:id="rId290" xr:uid="{00000000-0004-0000-0100-000021010000}"/>
    <hyperlink ref="A384" r:id="rId291" xr:uid="{00000000-0004-0000-0100-000022010000}"/>
    <hyperlink ref="A32" r:id="rId292" xr:uid="{00000000-0004-0000-0100-000023010000}"/>
    <hyperlink ref="A288" r:id="rId293" xr:uid="{00000000-0004-0000-0100-000024010000}"/>
    <hyperlink ref="A341" r:id="rId294" xr:uid="{00000000-0004-0000-0100-000025010000}"/>
    <hyperlink ref="A387" r:id="rId295" xr:uid="{00000000-0004-0000-0100-000026010000}"/>
    <hyperlink ref="A147" r:id="rId296" xr:uid="{00000000-0004-0000-0100-000027010000}"/>
    <hyperlink ref="A268" r:id="rId297" xr:uid="{00000000-0004-0000-0100-000028010000}"/>
    <hyperlink ref="A74" r:id="rId298" xr:uid="{00000000-0004-0000-0100-000029010000}"/>
    <hyperlink ref="A124" r:id="rId299" xr:uid="{00000000-0004-0000-0100-00002A010000}"/>
    <hyperlink ref="A249" r:id="rId300" xr:uid="{00000000-0004-0000-0100-00002B010000}"/>
    <hyperlink ref="A68" r:id="rId301" xr:uid="{00000000-0004-0000-0100-00002C010000}"/>
    <hyperlink ref="A205" r:id="rId302" xr:uid="{00000000-0004-0000-0100-00002D010000}"/>
    <hyperlink ref="A111" r:id="rId303" xr:uid="{00000000-0004-0000-0100-00002E010000}"/>
    <hyperlink ref="A238" r:id="rId304" xr:uid="{00000000-0004-0000-0100-00002F010000}"/>
    <hyperlink ref="A242" r:id="rId305" xr:uid="{00000000-0004-0000-0100-000030010000}"/>
    <hyperlink ref="A370" r:id="rId306" xr:uid="{00000000-0004-0000-0100-000031010000}"/>
    <hyperlink ref="A409" r:id="rId307" xr:uid="{00000000-0004-0000-0100-000032010000}"/>
    <hyperlink ref="A429" r:id="rId308" xr:uid="{00000000-0004-0000-0100-000033010000}"/>
    <hyperlink ref="A434" r:id="rId309" xr:uid="{00000000-0004-0000-0100-000034010000}"/>
    <hyperlink ref="A440" r:id="rId310" xr:uid="{00000000-0004-0000-0100-000035010000}"/>
    <hyperlink ref="A443" r:id="rId311" xr:uid="{00000000-0004-0000-0100-000036010000}"/>
    <hyperlink ref="A66" r:id="rId312" xr:uid="{00000000-0004-0000-0100-000037010000}"/>
    <hyperlink ref="A203" r:id="rId313" xr:uid="{00000000-0004-0000-0100-000038010000}"/>
    <hyperlink ref="A122" r:id="rId314" xr:uid="{00000000-0004-0000-0100-000039010000}"/>
    <hyperlink ref="A246" r:id="rId315" xr:uid="{00000000-0004-0000-0100-00003A010000}"/>
    <hyperlink ref="A328" r:id="rId316" xr:uid="{00000000-0004-0000-0100-00003B010000}"/>
    <hyperlink ref="A372" r:id="rId317" xr:uid="{00000000-0004-0000-0100-00003C010000}"/>
    <hyperlink ref="A273" r:id="rId318" xr:uid="{00000000-0004-0000-0100-00003D010000}"/>
    <hyperlink ref="A171" r:id="rId319" xr:uid="{00000000-0004-0000-0100-00003E010000}"/>
    <hyperlink ref="A28" r:id="rId320" xr:uid="{00000000-0004-0000-0100-00003F010000}"/>
    <hyperlink ref="A37" r:id="rId321" xr:uid="{00000000-0004-0000-0100-000040010000}"/>
    <hyperlink ref="A47" r:id="rId322" xr:uid="{00000000-0004-0000-0100-000041010000}"/>
    <hyperlink ref="A73" r:id="rId323" xr:uid="{00000000-0004-0000-0100-000042010000}"/>
    <hyperlink ref="A209" r:id="rId324" xr:uid="{00000000-0004-0000-0100-000043010000}"/>
    <hyperlink ref="A391" r:id="rId325" xr:uid="{00000000-0004-0000-0100-000044010000}"/>
    <hyperlink ref="A94" r:id="rId326" xr:uid="{00000000-0004-0000-0100-000045010000}"/>
    <hyperlink ref="A204" r:id="rId327" xr:uid="{00000000-0004-0000-0100-000046010000}"/>
    <hyperlink ref="A430" r:id="rId328" xr:uid="{00000000-0004-0000-0100-000047010000}"/>
    <hyperlink ref="A435" r:id="rId329" xr:uid="{00000000-0004-0000-0100-000048010000}"/>
    <hyperlink ref="A108" r:id="rId330" xr:uid="{00000000-0004-0000-0100-000049010000}"/>
    <hyperlink ref="A235" r:id="rId331" xr:uid="{00000000-0004-0000-0100-00004A010000}"/>
    <hyperlink ref="A123" r:id="rId332" xr:uid="{00000000-0004-0000-0100-00004B010000}"/>
    <hyperlink ref="A247" r:id="rId333" xr:uid="{00000000-0004-0000-0100-00004C010000}"/>
    <hyperlink ref="A78" r:id="rId334" xr:uid="{00000000-0004-0000-0100-00004D010000}"/>
    <hyperlink ref="A212" r:id="rId335" xr:uid="{00000000-0004-0000-0100-00004E010000}"/>
    <hyperlink ref="A55" r:id="rId336" xr:uid="{00000000-0004-0000-0100-00004F010000}"/>
    <hyperlink ref="A196" r:id="rId337" xr:uid="{00000000-0004-0000-0100-000050010000}"/>
    <hyperlink ref="A188" r:id="rId338" xr:uid="{00000000-0004-0000-0100-000051010000}"/>
    <hyperlink ref="A303" r:id="rId339" xr:uid="{00000000-0004-0000-0100-000052010000}"/>
    <hyperlink ref="A56" r:id="rId340" xr:uid="{00000000-0004-0000-0100-000053010000}"/>
    <hyperlink ref="A197" r:id="rId341" xr:uid="{00000000-0004-0000-0100-000054010000}"/>
    <hyperlink ref="A84" r:id="rId342" xr:uid="{00000000-0004-0000-0100-000055010000}"/>
    <hyperlink ref="A61" r:id="rId343" xr:uid="{00000000-0004-0000-0100-000056010000}"/>
    <hyperlink ref="A201" r:id="rId344" xr:uid="{00000000-0004-0000-0100-000057010000}"/>
    <hyperlink ref="A180" r:id="rId345" xr:uid="{00000000-0004-0000-0100-000058010000}"/>
    <hyperlink ref="A112" r:id="rId346" xr:uid="{00000000-0004-0000-0100-000059010000}"/>
    <hyperlink ref="A239" r:id="rId347" xr:uid="{00000000-0004-0000-0100-00005A010000}"/>
    <hyperlink ref="A369" r:id="rId348" xr:uid="{00000000-0004-0000-0100-00005B010000}"/>
    <hyperlink ref="A248" r:id="rId349" xr:uid="{00000000-0004-0000-0100-00005C010000}"/>
    <hyperlink ref="A191" r:id="rId350" xr:uid="{00000000-0004-0000-0100-00005D010000}"/>
    <hyperlink ref="A306" r:id="rId351" xr:uid="{00000000-0004-0000-0100-00005E010000}"/>
    <hyperlink ref="A60" r:id="rId352" xr:uid="{00000000-0004-0000-0100-00005F010000}"/>
    <hyperlink ref="A86" r:id="rId353" xr:uid="{00000000-0004-0000-0100-000060010000}"/>
    <hyperlink ref="A220" r:id="rId354" xr:uid="{00000000-0004-0000-0100-000061010000}"/>
    <hyperlink ref="A359" r:id="rId355" xr:uid="{00000000-0004-0000-0100-000062010000}"/>
    <hyperlink ref="A39" r:id="rId356" xr:uid="{00000000-0004-0000-0100-000063010000}"/>
    <hyperlink ref="A408" r:id="rId357" xr:uid="{00000000-0004-0000-0100-000064010000}"/>
    <hyperlink ref="A403" r:id="rId358" xr:uid="{00000000-0004-0000-0100-000065010000}"/>
    <hyperlink ref="A398" r:id="rId359" xr:uid="{00000000-0004-0000-0100-000066010000}"/>
    <hyperlink ref="A392" r:id="rId360" xr:uid="{00000000-0004-0000-0100-000067010000}"/>
    <hyperlink ref="A183" r:id="rId361" xr:uid="{00000000-0004-0000-0100-000068010000}"/>
    <hyperlink ref="A6" r:id="rId362" xr:uid="{00000000-0004-0000-0100-000069010000}"/>
    <hyperlink ref="A13" r:id="rId363" xr:uid="{00000000-0004-0000-0100-00006A010000}"/>
    <hyperlink ref="A20" r:id="rId364" xr:uid="{00000000-0004-0000-0100-00006B010000}"/>
    <hyperlink ref="A340" r:id="rId365" xr:uid="{00000000-0004-0000-0100-00006C010000}"/>
    <hyperlink ref="A385" r:id="rId366" xr:uid="{00000000-0004-0000-0100-00006D010000}"/>
    <hyperlink ref="A88" r:id="rId367" xr:uid="{00000000-0004-0000-0100-00006E010000}"/>
    <hyperlink ref="A366" r:id="rId368" xr:uid="{00000000-0004-0000-0100-00006F010000}"/>
    <hyperlink ref="A346" r:id="rId369" xr:uid="{00000000-0004-0000-0100-000070010000}"/>
    <hyperlink ref="A347" r:id="rId370" xr:uid="{00000000-0004-0000-0100-000071010000}"/>
    <hyperlink ref="A389" r:id="rId371" xr:uid="{00000000-0004-0000-0100-000072010000}"/>
    <hyperlink ref="A67" r:id="rId372" xr:uid="{00000000-0004-0000-0100-000073010000}"/>
    <hyperlink ref="A117" r:id="rId373" xr:uid="{00000000-0004-0000-0100-000074010000}"/>
    <hyperlink ref="A245" r:id="rId374" xr:uid="{00000000-0004-0000-0100-000075010000}"/>
    <hyperlink ref="A325" r:id="rId375" xr:uid="{00000000-0004-0000-0100-000076010000}"/>
    <hyperlink ref="A326" r:id="rId376" xr:uid="{00000000-0004-0000-0100-000077010000}"/>
    <hyperlink ref="A146" r:id="rId377" xr:uid="{00000000-0004-0000-0100-000078010000}"/>
    <hyperlink ref="A378" r:id="rId378" xr:uid="{00000000-0004-0000-0100-000079010000}"/>
    <hyperlink ref="A130" r:id="rId379" xr:uid="{00000000-0004-0000-0100-00007A010000}"/>
    <hyperlink ref="A255" r:id="rId380" xr:uid="{00000000-0004-0000-0100-00007B010000}"/>
    <hyperlink ref="A133" r:id="rId381" xr:uid="{00000000-0004-0000-0100-00007C010000}"/>
    <hyperlink ref="A137" r:id="rId382" xr:uid="{00000000-0004-0000-0100-00007D010000}"/>
    <hyperlink ref="A259" r:id="rId383" xr:uid="{00000000-0004-0000-0100-00007E010000}"/>
    <hyperlink ref="A380" r:id="rId384" xr:uid="{00000000-0004-0000-0100-00007F010000}"/>
    <hyperlink ref="A184" r:id="rId385" xr:uid="{00000000-0004-0000-0100-000080010000}"/>
    <hyperlink ref="A300" r:id="rId386" xr:uid="{00000000-0004-0000-0100-000081010000}"/>
    <hyperlink ref="A410" r:id="rId387" xr:uid="{00000000-0004-0000-0100-000082010000}"/>
    <hyperlink ref="A404" r:id="rId388" xr:uid="{00000000-0004-0000-0100-000083010000}"/>
    <hyperlink ref="A399" r:id="rId389" xr:uid="{00000000-0004-0000-0100-000084010000}"/>
    <hyperlink ref="A393" r:id="rId390" xr:uid="{00000000-0004-0000-0100-000085010000}"/>
    <hyperlink ref="A179" r:id="rId391" xr:uid="{00000000-0004-0000-0100-000086010000}"/>
    <hyperlink ref="A296" r:id="rId392" xr:uid="{00000000-0004-0000-0100-000087010000}"/>
    <hyperlink ref="A42" r:id="rId393" xr:uid="{00000000-0004-0000-0100-000088010000}"/>
    <hyperlink ref="A363" r:id="rId394" xr:uid="{00000000-0004-0000-0100-000089010000}"/>
    <hyperlink ref="A185" r:id="rId395" xr:uid="{00000000-0004-0000-0100-00008A010000}"/>
    <hyperlink ref="A301" r:id="rId396" xr:uid="{00000000-0004-0000-0100-00008B010000}"/>
    <hyperlink ref="A343" r:id="rId397" xr:uid="{00000000-0004-0000-0100-00008C010000}"/>
    <hyperlink ref="A388" r:id="rId398" xr:uid="{00000000-0004-0000-0100-00008D010000}"/>
    <hyperlink ref="A27" r:id="rId399" xr:uid="{00000000-0004-0000-0100-00008E010000}"/>
    <hyperlink ref="A36" r:id="rId400" xr:uid="{00000000-0004-0000-0100-00008F010000}"/>
    <hyperlink ref="A155" r:id="rId401" xr:uid="{00000000-0004-0000-0100-000090010000}"/>
    <hyperlink ref="A275" r:id="rId402" xr:uid="{00000000-0004-0000-0100-000091010000}"/>
    <hyperlink ref="A90" r:id="rId403" xr:uid="{00000000-0004-0000-0100-000092010000}"/>
    <hyperlink ref="A223" r:id="rId404" xr:uid="{00000000-0004-0000-0100-000093010000}"/>
    <hyperlink ref="A115" r:id="rId405" xr:uid="{00000000-0004-0000-0100-000094010000}"/>
    <hyperlink ref="A243" r:id="rId406" xr:uid="{00000000-0004-0000-0100-000095010000}"/>
    <hyperlink ref="A413" r:id="rId407" xr:uid="{00000000-0004-0000-0100-000096010000}"/>
    <hyperlink ref="A415" r:id="rId408" xr:uid="{00000000-0004-0000-0100-000097010000}"/>
    <hyperlink ref="A438" r:id="rId409" xr:uid="{00000000-0004-0000-0100-000098010000}"/>
    <hyperlink ref="A442" r:id="rId410" xr:uid="{00000000-0004-0000-0100-000099010000}"/>
    <hyperlink ref="A311" r:id="rId411" xr:uid="{00000000-0004-0000-0100-00009A010000}"/>
    <hyperlink ref="A65" r:id="rId412" xr:uid="{00000000-0004-0000-0100-00009B010000}"/>
    <hyperlink ref="A151" r:id="rId413" xr:uid="{00000000-0004-0000-0100-00009C010000}"/>
    <hyperlink ref="A271" r:id="rId414" xr:uid="{00000000-0004-0000-0100-00009D010000}"/>
    <hyperlink ref="A336" r:id="rId415" xr:uid="{00000000-0004-0000-0100-00009E010000}"/>
    <hyperlink ref="A161" r:id="rId416" xr:uid="{00000000-0004-0000-0100-00009F010000}"/>
    <hyperlink ref="A282" r:id="rId417" xr:uid="{00000000-0004-0000-0100-0000A0010000}"/>
    <hyperlink ref="A339" r:id="rId418" xr:uid="{00000000-0004-0000-0100-0000A1010000}"/>
    <hyperlink ref="A383" r:id="rId419" xr:uid="{00000000-0004-0000-0100-0000A2010000}"/>
    <hyperlink ref="A177" r:id="rId420" xr:uid="{00000000-0004-0000-0100-0000A3010000}"/>
    <hyperlink ref="A292" r:id="rId421" xr:uid="{00000000-0004-0000-0100-0000A4010000}"/>
    <hyperlink ref="A97" r:id="rId422" xr:uid="{00000000-0004-0000-0100-0000A5010000}"/>
    <hyperlink ref="A228" r:id="rId423" xr:uid="{00000000-0004-0000-0100-0000A6010000}"/>
    <hyperlink ref="A364" r:id="rId424" xr:uid="{00000000-0004-0000-0100-0000A7010000}"/>
    <hyperlink ref="A80" r:id="rId425" xr:uid="{00000000-0004-0000-0100-0000A8010000}"/>
    <hyperlink ref="A216" r:id="rId426" xr:uid="{00000000-0004-0000-0100-0000A9010000}"/>
    <hyperlink ref="A315" r:id="rId427" xr:uid="{00000000-0004-0000-0100-0000AA010000}"/>
    <hyperlink ref="A358" r:id="rId428" xr:uid="{00000000-0004-0000-0100-0000AB010000}"/>
    <hyperlink ref="A354" r:id="rId429" xr:uid="{00000000-0004-0000-0100-0000AC010000}"/>
    <hyperlink ref="A167" r:id="rId430" xr:uid="{00000000-0004-0000-0100-0000AD010000}"/>
    <hyperlink ref="A304" r:id="rId431" xr:uid="{00000000-0004-0000-0100-0000AE010000}"/>
    <hyperlink ref="A344" r:id="rId432" xr:uid="{00000000-0004-0000-0100-0000AF010000}"/>
    <hyperlink ref="A345" r:id="rId433" xr:uid="{00000000-0004-0000-0100-0000B0010000}"/>
    <hyperlink ref="A371" r:id="rId434" xr:uid="{00000000-0004-0000-0100-0000B1010000}"/>
    <hyperlink ref="A154" r:id="rId435" xr:uid="{00000000-0004-0000-0100-0000B2010000}"/>
    <hyperlink ref="A274" r:id="rId436" xr:uid="{00000000-0004-0000-0100-0000B3010000}"/>
    <hyperlink ref="A394" r:id="rId437" xr:uid="{00000000-0004-0000-0100-0000B4010000}"/>
    <hyperlink ref="A57" r:id="rId438" xr:uid="{00000000-0004-0000-0100-0000B5010000}"/>
    <hyperlink ref="A198" r:id="rId439" xr:uid="{00000000-0004-0000-0100-0000B6010000}"/>
    <hyperlink ref="A192" r:id="rId440" xr:uid="{00000000-0004-0000-0100-0000B7010000}"/>
    <hyperlink ref="A135" r:id="rId441" xr:uid="{00000000-0004-0000-0100-0000B8010000}"/>
    <hyperlink ref="A257" r:id="rId442" xr:uid="{00000000-0004-0000-0100-0000B9010000}"/>
  </hyperlinks>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90"/>
  <sheetViews>
    <sheetView workbookViewId="0"/>
  </sheetViews>
  <sheetFormatPr baseColWidth="10" defaultColWidth="11.1640625" defaultRowHeight="15" customHeight="1"/>
  <cols>
    <col min="1" max="1" width="19.5" customWidth="1"/>
    <col min="2" max="2" width="37.33203125" customWidth="1"/>
    <col min="3" max="26" width="10.5" customWidth="1"/>
  </cols>
  <sheetData>
    <row r="1" spans="1:26" ht="15.75" customHeight="1">
      <c r="A1" s="7" t="s">
        <v>3</v>
      </c>
      <c r="B1" s="7" t="s">
        <v>866</v>
      </c>
      <c r="C1" s="9" t="s">
        <v>867</v>
      </c>
      <c r="D1" s="7"/>
      <c r="E1" s="7"/>
      <c r="F1" s="7"/>
      <c r="G1" s="7"/>
      <c r="H1" s="7"/>
      <c r="I1" s="7"/>
      <c r="J1" s="7"/>
      <c r="K1" s="7"/>
      <c r="L1" s="7"/>
      <c r="M1" s="7"/>
      <c r="N1" s="7"/>
      <c r="O1" s="7"/>
      <c r="P1" s="7"/>
      <c r="Q1" s="7"/>
      <c r="R1" s="7"/>
      <c r="S1" s="7"/>
      <c r="T1" s="7"/>
      <c r="U1" s="7"/>
      <c r="V1" s="7"/>
      <c r="W1" s="7"/>
      <c r="X1" s="7"/>
      <c r="Y1" s="7"/>
      <c r="Z1" s="7"/>
    </row>
    <row r="2" spans="1:26" ht="15.75" customHeight="1">
      <c r="A2" s="1" t="s">
        <v>218</v>
      </c>
      <c r="B2" s="1"/>
      <c r="E2" s="1"/>
      <c r="F2" s="1"/>
    </row>
    <row r="3" spans="1:26" ht="15.75" customHeight="1">
      <c r="A3" s="1" t="s">
        <v>137</v>
      </c>
      <c r="B3" s="1"/>
      <c r="E3" s="1"/>
      <c r="F3" s="1"/>
    </row>
    <row r="4" spans="1:26" ht="15.75" customHeight="1">
      <c r="A4" s="1" t="s">
        <v>101</v>
      </c>
      <c r="E4" s="1"/>
      <c r="F4" s="1"/>
    </row>
    <row r="5" spans="1:26" ht="15.75" customHeight="1">
      <c r="A5" s="1" t="s">
        <v>207</v>
      </c>
      <c r="E5" s="1"/>
      <c r="F5" s="1"/>
    </row>
    <row r="6" spans="1:26" ht="15.75" customHeight="1">
      <c r="A6" s="1" t="s">
        <v>85</v>
      </c>
      <c r="B6" s="1"/>
      <c r="E6" s="1"/>
      <c r="F6" s="1"/>
    </row>
    <row r="7" spans="1:26" ht="15.75" customHeight="1">
      <c r="A7" s="1" t="s">
        <v>209</v>
      </c>
      <c r="B7" s="10" t="s">
        <v>868</v>
      </c>
      <c r="E7" s="1"/>
      <c r="F7" s="1"/>
    </row>
    <row r="8" spans="1:26" ht="15.75" customHeight="1">
      <c r="A8" s="1" t="s">
        <v>95</v>
      </c>
      <c r="E8" s="1"/>
      <c r="F8" s="1"/>
    </row>
    <row r="9" spans="1:26" ht="15.75" customHeight="1">
      <c r="A9" s="1" t="s">
        <v>8</v>
      </c>
      <c r="B9" s="1"/>
      <c r="E9" s="1"/>
      <c r="F9" s="1"/>
    </row>
    <row r="10" spans="1:26" ht="15.75" customHeight="1">
      <c r="A10" s="1" t="s">
        <v>213</v>
      </c>
      <c r="B10" s="1"/>
      <c r="C10" s="11" t="s">
        <v>869</v>
      </c>
      <c r="E10" s="1"/>
      <c r="F10" s="1"/>
    </row>
    <row r="11" spans="1:26" ht="15.75" customHeight="1">
      <c r="A11" s="1" t="s">
        <v>157</v>
      </c>
      <c r="B11" s="1"/>
      <c r="E11" s="1"/>
      <c r="F11" s="1"/>
    </row>
    <row r="12" spans="1:26" ht="15.75" customHeight="1">
      <c r="A12" s="1" t="s">
        <v>134</v>
      </c>
      <c r="B12" s="1"/>
      <c r="E12" s="1"/>
      <c r="F12" s="1"/>
    </row>
    <row r="13" spans="1:26" ht="15.75" customHeight="1">
      <c r="A13" s="1" t="s">
        <v>200</v>
      </c>
      <c r="B13" s="1"/>
    </row>
    <row r="14" spans="1:26" ht="15.75" customHeight="1">
      <c r="A14" s="1" t="s">
        <v>87</v>
      </c>
    </row>
    <row r="15" spans="1:26" ht="15.75" customHeight="1">
      <c r="A15" s="1" t="s">
        <v>222</v>
      </c>
    </row>
    <row r="16" spans="1:26" ht="15.75" customHeight="1">
      <c r="A16" s="1" t="s">
        <v>72</v>
      </c>
      <c r="B16" s="12" t="s">
        <v>870</v>
      </c>
      <c r="C16" s="11" t="s">
        <v>871</v>
      </c>
    </row>
    <row r="17" spans="1:3" ht="15.75" customHeight="1">
      <c r="A17" s="1" t="s">
        <v>150</v>
      </c>
      <c r="B17" s="1"/>
    </row>
    <row r="18" spans="1:3" ht="15.75" customHeight="1">
      <c r="A18" s="1" t="s">
        <v>138</v>
      </c>
      <c r="B18" s="1"/>
    </row>
    <row r="19" spans="1:3" ht="15.75" customHeight="1">
      <c r="A19" s="1" t="s">
        <v>89</v>
      </c>
      <c r="B19" s="8" t="s">
        <v>872</v>
      </c>
    </row>
    <row r="20" spans="1:3" ht="15.75" customHeight="1">
      <c r="A20" s="1" t="s">
        <v>160</v>
      </c>
      <c r="B20" s="1"/>
    </row>
    <row r="21" spans="1:3" ht="15.75" customHeight="1">
      <c r="A21" s="1" t="s">
        <v>107</v>
      </c>
    </row>
    <row r="22" spans="1:3" ht="15.75" customHeight="1">
      <c r="A22" s="1" t="s">
        <v>91</v>
      </c>
      <c r="C22" s="11" t="s">
        <v>873</v>
      </c>
    </row>
    <row r="23" spans="1:3" ht="15.75" customHeight="1">
      <c r="A23" s="1" t="s">
        <v>217</v>
      </c>
    </row>
    <row r="24" spans="1:3" ht="15.75" customHeight="1">
      <c r="A24" s="1" t="s">
        <v>50</v>
      </c>
      <c r="B24" s="1"/>
    </row>
    <row r="25" spans="1:3" ht="15.75" customHeight="1">
      <c r="A25" s="1" t="s">
        <v>53</v>
      </c>
    </row>
    <row r="26" spans="1:3" ht="15.75" customHeight="1">
      <c r="A26" s="1" t="s">
        <v>166</v>
      </c>
      <c r="B26" s="1"/>
      <c r="C26" s="11" t="s">
        <v>874</v>
      </c>
    </row>
    <row r="27" spans="1:3" ht="15.75" customHeight="1">
      <c r="A27" s="1" t="s">
        <v>188</v>
      </c>
    </row>
    <row r="28" spans="1:3" ht="15.75" customHeight="1">
      <c r="A28" s="1" t="s">
        <v>58</v>
      </c>
      <c r="B28" s="1"/>
    </row>
    <row r="29" spans="1:3" ht="15.75" customHeight="1">
      <c r="A29" s="1" t="s">
        <v>13</v>
      </c>
    </row>
    <row r="30" spans="1:3" ht="15.75" customHeight="1">
      <c r="A30" s="1" t="s">
        <v>122</v>
      </c>
    </row>
    <row r="31" spans="1:3" ht="15.75" customHeight="1">
      <c r="A31" s="1" t="s">
        <v>130</v>
      </c>
      <c r="B31" s="1"/>
    </row>
    <row r="32" spans="1:3" ht="15.75" customHeight="1">
      <c r="A32" s="1" t="s">
        <v>33</v>
      </c>
    </row>
    <row r="33" spans="1:3" ht="15.75" customHeight="1">
      <c r="A33" s="1" t="s">
        <v>35</v>
      </c>
    </row>
    <row r="34" spans="1:3" ht="15.75" customHeight="1">
      <c r="A34" s="1" t="s">
        <v>17</v>
      </c>
    </row>
    <row r="35" spans="1:3" ht="15.75" customHeight="1">
      <c r="A35" s="1" t="s">
        <v>9</v>
      </c>
    </row>
    <row r="36" spans="1:3" ht="15.75" customHeight="1">
      <c r="A36" s="1" t="s">
        <v>120</v>
      </c>
    </row>
    <row r="37" spans="1:3" ht="15.75" customHeight="1">
      <c r="A37" s="1" t="s">
        <v>121</v>
      </c>
    </row>
    <row r="38" spans="1:3" ht="15.75" customHeight="1">
      <c r="A38" s="1" t="s">
        <v>96</v>
      </c>
    </row>
    <row r="39" spans="1:3" ht="15.75" customHeight="1">
      <c r="A39" s="1" t="s">
        <v>92</v>
      </c>
    </row>
    <row r="40" spans="1:3" ht="15.75" customHeight="1">
      <c r="A40" s="1" t="s">
        <v>183</v>
      </c>
    </row>
    <row r="41" spans="1:3" ht="15.75" customHeight="1">
      <c r="A41" s="1" t="s">
        <v>57</v>
      </c>
    </row>
    <row r="42" spans="1:3" ht="15.75" customHeight="1">
      <c r="A42" s="1" t="s">
        <v>110</v>
      </c>
    </row>
    <row r="43" spans="1:3" ht="15.75" customHeight="1">
      <c r="A43" s="1" t="s">
        <v>75</v>
      </c>
    </row>
    <row r="44" spans="1:3" ht="15.75" customHeight="1">
      <c r="A44" s="1" t="s">
        <v>62</v>
      </c>
      <c r="C44" s="11" t="s">
        <v>875</v>
      </c>
    </row>
    <row r="45" spans="1:3" ht="15.75" customHeight="1">
      <c r="A45" s="1" t="s">
        <v>127</v>
      </c>
    </row>
    <row r="46" spans="1:3" ht="15.75" customHeight="1">
      <c r="A46" s="1" t="s">
        <v>169</v>
      </c>
    </row>
    <row r="47" spans="1:3" ht="15.75" customHeight="1">
      <c r="A47" s="1" t="s">
        <v>60</v>
      </c>
    </row>
    <row r="48" spans="1:3" ht="15.75" customHeight="1">
      <c r="A48" s="1" t="s">
        <v>41</v>
      </c>
      <c r="C48" s="11" t="s">
        <v>876</v>
      </c>
    </row>
    <row r="49" spans="1:3" ht="15.75" customHeight="1">
      <c r="A49" s="1" t="s">
        <v>61</v>
      </c>
    </row>
    <row r="50" spans="1:3" ht="15.75" customHeight="1">
      <c r="A50" s="1" t="s">
        <v>104</v>
      </c>
    </row>
    <row r="51" spans="1:3" ht="15.75" customHeight="1">
      <c r="A51" s="1" t="s">
        <v>29</v>
      </c>
    </row>
    <row r="52" spans="1:3" ht="15.75" customHeight="1">
      <c r="A52" s="1" t="s">
        <v>124</v>
      </c>
    </row>
    <row r="53" spans="1:3" ht="15.75" customHeight="1">
      <c r="A53" s="1" t="s">
        <v>26</v>
      </c>
    </row>
    <row r="54" spans="1:3" ht="15.75" customHeight="1">
      <c r="A54" s="1" t="s">
        <v>25</v>
      </c>
      <c r="B54" s="10" t="s">
        <v>877</v>
      </c>
      <c r="C54" s="13" t="s">
        <v>878</v>
      </c>
    </row>
    <row r="55" spans="1:3" ht="15.75" customHeight="1">
      <c r="A55" s="1" t="s">
        <v>56</v>
      </c>
    </row>
    <row r="56" spans="1:3" ht="15.75" customHeight="1">
      <c r="A56" s="1" t="s">
        <v>189</v>
      </c>
    </row>
    <row r="57" spans="1:3" ht="15.75" customHeight="1">
      <c r="A57" s="1" t="s">
        <v>151</v>
      </c>
    </row>
    <row r="58" spans="1:3" ht="15.75" customHeight="1">
      <c r="A58" s="1" t="s">
        <v>81</v>
      </c>
      <c r="B58" s="10" t="s">
        <v>879</v>
      </c>
    </row>
    <row r="59" spans="1:3" ht="15.75" customHeight="1">
      <c r="A59" s="1" t="s">
        <v>65</v>
      </c>
    </row>
    <row r="60" spans="1:3" ht="15.75" customHeight="1">
      <c r="A60" s="1" t="s">
        <v>77</v>
      </c>
    </row>
    <row r="61" spans="1:3" ht="15.75" customHeight="1">
      <c r="A61" s="1" t="s">
        <v>177</v>
      </c>
    </row>
    <row r="62" spans="1:3" ht="15.75" customHeight="1">
      <c r="A62" s="1" t="s">
        <v>88</v>
      </c>
      <c r="C62" s="14" t="s">
        <v>880</v>
      </c>
    </row>
    <row r="63" spans="1:3" ht="15.75" customHeight="1">
      <c r="A63" s="1" t="s">
        <v>111</v>
      </c>
    </row>
    <row r="64" spans="1:3" ht="15.75" customHeight="1">
      <c r="A64" s="1" t="s">
        <v>141</v>
      </c>
      <c r="B64" s="1"/>
      <c r="C64" s="14" t="s">
        <v>881</v>
      </c>
    </row>
    <row r="65" spans="1:3" ht="15.75" customHeight="1">
      <c r="A65" s="1" t="s">
        <v>220</v>
      </c>
    </row>
    <row r="66" spans="1:3" ht="15.75" customHeight="1">
      <c r="A66" s="1" t="s">
        <v>23</v>
      </c>
      <c r="B66" s="10" t="s">
        <v>882</v>
      </c>
      <c r="C66" s="14" t="s">
        <v>883</v>
      </c>
    </row>
    <row r="67" spans="1:3" ht="15.75" customHeight="1">
      <c r="A67" s="1" t="s">
        <v>190</v>
      </c>
    </row>
    <row r="68" spans="1:3" ht="15.75" customHeight="1">
      <c r="A68" s="1" t="s">
        <v>30</v>
      </c>
    </row>
    <row r="69" spans="1:3" ht="15.75" customHeight="1">
      <c r="A69" s="1" t="s">
        <v>68</v>
      </c>
    </row>
    <row r="70" spans="1:3" ht="15.75" customHeight="1">
      <c r="A70" s="1" t="s">
        <v>143</v>
      </c>
    </row>
    <row r="71" spans="1:3" ht="15.75" customHeight="1">
      <c r="A71" s="1" t="s">
        <v>208</v>
      </c>
      <c r="B71" s="11" t="s">
        <v>884</v>
      </c>
      <c r="C71" s="14" t="s">
        <v>885</v>
      </c>
    </row>
    <row r="72" spans="1:3" ht="15.75" customHeight="1">
      <c r="A72" s="1" t="s">
        <v>10</v>
      </c>
    </row>
    <row r="73" spans="1:3" ht="15.75" customHeight="1">
      <c r="A73" s="1" t="s">
        <v>194</v>
      </c>
      <c r="C73" s="14" t="s">
        <v>886</v>
      </c>
    </row>
    <row r="74" spans="1:3" ht="15.75" customHeight="1">
      <c r="A74" s="1" t="s">
        <v>48</v>
      </c>
    </row>
    <row r="75" spans="1:3" ht="15.75" customHeight="1">
      <c r="A75" s="1" t="s">
        <v>28</v>
      </c>
    </row>
    <row r="76" spans="1:3" ht="15.75" customHeight="1">
      <c r="A76" s="1" t="s">
        <v>202</v>
      </c>
    </row>
    <row r="77" spans="1:3" ht="15.75" customHeight="1">
      <c r="A77" s="1" t="s">
        <v>146</v>
      </c>
    </row>
    <row r="78" spans="1:3" ht="15.75" customHeight="1">
      <c r="A78" s="1" t="s">
        <v>132</v>
      </c>
    </row>
    <row r="79" spans="1:3" ht="15.75" customHeight="1">
      <c r="A79" s="1" t="s">
        <v>76</v>
      </c>
    </row>
    <row r="80" spans="1:3" ht="15.75" customHeight="1">
      <c r="A80" s="1" t="s">
        <v>135</v>
      </c>
    </row>
    <row r="81" spans="1:3" ht="15.75" customHeight="1">
      <c r="A81" s="1" t="s">
        <v>106</v>
      </c>
    </row>
    <row r="82" spans="1:3" ht="15.75" customHeight="1">
      <c r="A82" s="1" t="s">
        <v>172</v>
      </c>
    </row>
    <row r="83" spans="1:3" ht="15.75" customHeight="1">
      <c r="A83" s="1" t="s">
        <v>74</v>
      </c>
    </row>
    <row r="84" spans="1:3" ht="15.75" customHeight="1">
      <c r="A84" s="1" t="s">
        <v>147</v>
      </c>
    </row>
    <row r="85" spans="1:3" ht="15.75" customHeight="1">
      <c r="A85" s="1" t="s">
        <v>52</v>
      </c>
    </row>
    <row r="86" spans="1:3" ht="15.75" customHeight="1">
      <c r="A86" s="1" t="s">
        <v>128</v>
      </c>
    </row>
    <row r="87" spans="1:3" ht="15.75" customHeight="1">
      <c r="A87" s="1" t="s">
        <v>40</v>
      </c>
    </row>
    <row r="88" spans="1:3" ht="15.75" customHeight="1">
      <c r="A88" s="1" t="s">
        <v>64</v>
      </c>
      <c r="B88" s="1"/>
      <c r="C88" s="14" t="s">
        <v>887</v>
      </c>
    </row>
    <row r="89" spans="1:3" ht="15.75" customHeight="1">
      <c r="A89" s="1" t="s">
        <v>118</v>
      </c>
    </row>
    <row r="90" spans="1:3" ht="15.75" customHeight="1">
      <c r="A90" s="1" t="s">
        <v>39</v>
      </c>
      <c r="C90" s="14" t="s">
        <v>888</v>
      </c>
    </row>
    <row r="91" spans="1:3" ht="15.75" customHeight="1">
      <c r="A91" s="1" t="s">
        <v>108</v>
      </c>
      <c r="C91" s="14" t="s">
        <v>889</v>
      </c>
    </row>
    <row r="92" spans="1:3" ht="15.75" customHeight="1">
      <c r="A92" s="1" t="s">
        <v>36</v>
      </c>
    </row>
    <row r="93" spans="1:3" ht="15.75" customHeight="1">
      <c r="A93" s="1" t="s">
        <v>116</v>
      </c>
    </row>
    <row r="94" spans="1:3" ht="15.75" customHeight="1">
      <c r="A94" s="1" t="s">
        <v>221</v>
      </c>
    </row>
    <row r="95" spans="1:3" ht="15.75" customHeight="1">
      <c r="A95" s="1" t="s">
        <v>165</v>
      </c>
      <c r="C95" s="14" t="s">
        <v>890</v>
      </c>
    </row>
    <row r="96" spans="1:3" ht="15.75" customHeight="1">
      <c r="A96" s="1" t="s">
        <v>19</v>
      </c>
      <c r="B96" s="10" t="s">
        <v>891</v>
      </c>
      <c r="C96" s="14" t="s">
        <v>891</v>
      </c>
    </row>
    <row r="97" spans="1:3" ht="15.75" customHeight="1">
      <c r="A97" s="1" t="s">
        <v>119</v>
      </c>
    </row>
    <row r="98" spans="1:3" ht="15.75" customHeight="1">
      <c r="A98" s="1" t="s">
        <v>180</v>
      </c>
    </row>
    <row r="99" spans="1:3" ht="15.75" customHeight="1">
      <c r="A99" s="1" t="s">
        <v>173</v>
      </c>
      <c r="B99" s="1"/>
    </row>
    <row r="100" spans="1:3" ht="15.75" customHeight="1">
      <c r="A100" s="1" t="s">
        <v>66</v>
      </c>
    </row>
    <row r="101" spans="1:3" ht="15.75" customHeight="1">
      <c r="A101" s="1" t="s">
        <v>156</v>
      </c>
    </row>
    <row r="102" spans="1:3" ht="15.75" customHeight="1">
      <c r="A102" s="1" t="s">
        <v>181</v>
      </c>
      <c r="C102" s="14" t="s">
        <v>892</v>
      </c>
    </row>
    <row r="103" spans="1:3" ht="15.75" customHeight="1">
      <c r="A103" s="1" t="s">
        <v>136</v>
      </c>
    </row>
    <row r="104" spans="1:3" ht="15.75" customHeight="1">
      <c r="A104" s="1" t="s">
        <v>148</v>
      </c>
    </row>
    <row r="105" spans="1:3" ht="15.75" customHeight="1">
      <c r="A105" s="1" t="s">
        <v>139</v>
      </c>
    </row>
    <row r="106" spans="1:3" ht="15.75" customHeight="1">
      <c r="A106" s="1" t="s">
        <v>24</v>
      </c>
      <c r="B106" s="10" t="s">
        <v>893</v>
      </c>
    </row>
    <row r="107" spans="1:3" ht="15.75" customHeight="1">
      <c r="A107" s="1" t="s">
        <v>174</v>
      </c>
    </row>
    <row r="108" spans="1:3" ht="15.75" customHeight="1">
      <c r="A108" s="1" t="s">
        <v>142</v>
      </c>
      <c r="B108" s="1"/>
    </row>
    <row r="109" spans="1:3" ht="15.75" customHeight="1">
      <c r="A109" s="1" t="s">
        <v>117</v>
      </c>
    </row>
    <row r="110" spans="1:3" ht="15.75" customHeight="1">
      <c r="A110" s="1" t="s">
        <v>84</v>
      </c>
    </row>
    <row r="111" spans="1:3" ht="15.75" customHeight="1">
      <c r="A111" s="1" t="s">
        <v>184</v>
      </c>
    </row>
    <row r="112" spans="1:3" ht="15.75" customHeight="1">
      <c r="A112" s="1" t="s">
        <v>162</v>
      </c>
    </row>
    <row r="113" spans="1:3" ht="15.75" customHeight="1">
      <c r="A113" s="1" t="s">
        <v>178</v>
      </c>
    </row>
    <row r="114" spans="1:3" ht="15.75" customHeight="1">
      <c r="A114" s="1" t="s">
        <v>20</v>
      </c>
    </row>
    <row r="115" spans="1:3" ht="15.75" customHeight="1">
      <c r="A115" s="15" t="s">
        <v>159</v>
      </c>
    </row>
    <row r="116" spans="1:3" ht="15.75" customHeight="1">
      <c r="A116" s="1" t="s">
        <v>204</v>
      </c>
    </row>
    <row r="117" spans="1:3" ht="15.75" customHeight="1">
      <c r="A117" s="1" t="s">
        <v>195</v>
      </c>
    </row>
    <row r="118" spans="1:3" ht="15.75" customHeight="1">
      <c r="A118" s="1" t="s">
        <v>185</v>
      </c>
    </row>
    <row r="119" spans="1:3" ht="15.75" customHeight="1">
      <c r="A119" s="1" t="s">
        <v>49</v>
      </c>
    </row>
    <row r="120" spans="1:3" ht="15.75" customHeight="1">
      <c r="A120" s="1" t="s">
        <v>216</v>
      </c>
    </row>
    <row r="121" spans="1:3" ht="15.75" customHeight="1">
      <c r="A121" s="1" t="s">
        <v>198</v>
      </c>
      <c r="B121" s="10" t="s">
        <v>894</v>
      </c>
    </row>
    <row r="122" spans="1:3" ht="15.75" customHeight="1">
      <c r="A122" s="1" t="s">
        <v>54</v>
      </c>
      <c r="C122" s="14" t="s">
        <v>895</v>
      </c>
    </row>
    <row r="123" spans="1:3" ht="15.75" customHeight="1">
      <c r="A123" s="1" t="s">
        <v>7</v>
      </c>
    </row>
    <row r="124" spans="1:3" ht="15.75" customHeight="1">
      <c r="A124" s="1" t="s">
        <v>80</v>
      </c>
    </row>
    <row r="125" spans="1:3" ht="15.75" customHeight="1">
      <c r="A125" s="1" t="s">
        <v>155</v>
      </c>
    </row>
    <row r="126" spans="1:3" ht="15.75" customHeight="1">
      <c r="A126" s="1" t="s">
        <v>70</v>
      </c>
    </row>
    <row r="127" spans="1:3" ht="15.75" customHeight="1">
      <c r="A127" s="1" t="s">
        <v>161</v>
      </c>
    </row>
    <row r="128" spans="1:3" ht="15.75" customHeight="1">
      <c r="A128" s="1" t="s">
        <v>99</v>
      </c>
    </row>
    <row r="129" spans="1:3" ht="15.75" customHeight="1">
      <c r="A129" s="1" t="s">
        <v>83</v>
      </c>
    </row>
    <row r="130" spans="1:3" ht="15.75" customHeight="1">
      <c r="A130" s="1" t="s">
        <v>140</v>
      </c>
      <c r="B130" s="1"/>
    </row>
    <row r="131" spans="1:3" ht="15.75" customHeight="1">
      <c r="A131" s="1" t="s">
        <v>214</v>
      </c>
      <c r="C131" s="14" t="s">
        <v>896</v>
      </c>
    </row>
    <row r="132" spans="1:3" ht="15.75" customHeight="1">
      <c r="A132" s="1" t="s">
        <v>170</v>
      </c>
    </row>
    <row r="133" spans="1:3" ht="15.75" customHeight="1">
      <c r="A133" s="1" t="s">
        <v>12</v>
      </c>
    </row>
    <row r="134" spans="1:3" ht="15.75" customHeight="1">
      <c r="A134" s="1" t="s">
        <v>93</v>
      </c>
    </row>
    <row r="135" spans="1:3" ht="15.75" customHeight="1">
      <c r="A135" s="1" t="s">
        <v>86</v>
      </c>
    </row>
    <row r="136" spans="1:3" ht="15.75" customHeight="1">
      <c r="A136" s="1" t="s">
        <v>125</v>
      </c>
    </row>
    <row r="137" spans="1:3" ht="15.75" customHeight="1">
      <c r="A137" s="1" t="s">
        <v>179</v>
      </c>
    </row>
    <row r="138" spans="1:3" ht="15.75" customHeight="1">
      <c r="A138" s="1" t="s">
        <v>100</v>
      </c>
    </row>
    <row r="139" spans="1:3" ht="15.75" customHeight="1">
      <c r="A139" s="1" t="s">
        <v>164</v>
      </c>
      <c r="B139" s="1"/>
    </row>
    <row r="140" spans="1:3" ht="15.75" customHeight="1">
      <c r="A140" s="1" t="s">
        <v>158</v>
      </c>
      <c r="B140" s="1"/>
    </row>
    <row r="141" spans="1:3" ht="15.75" customHeight="1">
      <c r="A141" s="1" t="s">
        <v>167</v>
      </c>
    </row>
    <row r="142" spans="1:3" ht="15.75" customHeight="1">
      <c r="A142" s="1" t="s">
        <v>22</v>
      </c>
    </row>
    <row r="143" spans="1:3" ht="15.75" customHeight="1">
      <c r="A143" s="1" t="s">
        <v>176</v>
      </c>
      <c r="B143" s="16" t="s">
        <v>897</v>
      </c>
    </row>
    <row r="144" spans="1:3" ht="15.75" customHeight="1">
      <c r="A144" s="1" t="s">
        <v>145</v>
      </c>
      <c r="B144" s="1"/>
    </row>
    <row r="145" spans="1:3" ht="15.75" customHeight="1">
      <c r="A145" s="1" t="s">
        <v>55</v>
      </c>
    </row>
    <row r="146" spans="1:3" ht="15.75" customHeight="1">
      <c r="A146" s="1" t="s">
        <v>115</v>
      </c>
    </row>
    <row r="147" spans="1:3" ht="15.75" customHeight="1">
      <c r="A147" s="1" t="s">
        <v>47</v>
      </c>
    </row>
    <row r="148" spans="1:3" ht="15.75" customHeight="1">
      <c r="A148" s="1" t="s">
        <v>97</v>
      </c>
      <c r="B148" s="10" t="s">
        <v>898</v>
      </c>
    </row>
    <row r="149" spans="1:3" ht="15.75" customHeight="1">
      <c r="A149" s="1" t="s">
        <v>102</v>
      </c>
    </row>
    <row r="150" spans="1:3" ht="15.75" customHeight="1">
      <c r="A150" s="1" t="s">
        <v>210</v>
      </c>
    </row>
    <row r="151" spans="1:3" ht="15.75" customHeight="1">
      <c r="A151" s="1" t="s">
        <v>44</v>
      </c>
      <c r="B151" s="1"/>
      <c r="C151" s="14" t="s">
        <v>899</v>
      </c>
    </row>
    <row r="152" spans="1:3" ht="15.75" customHeight="1">
      <c r="A152" s="1" t="s">
        <v>112</v>
      </c>
      <c r="B152" s="1"/>
    </row>
    <row r="153" spans="1:3" ht="15.75" customHeight="1">
      <c r="A153" s="1" t="s">
        <v>152</v>
      </c>
    </row>
    <row r="154" spans="1:3" ht="15.75" customHeight="1">
      <c r="A154" s="1" t="s">
        <v>175</v>
      </c>
    </row>
    <row r="155" spans="1:3" ht="15.75" customHeight="1">
      <c r="A155" s="1" t="s">
        <v>16</v>
      </c>
      <c r="B155" s="10" t="s">
        <v>900</v>
      </c>
    </row>
    <row r="156" spans="1:3" ht="15.75" customHeight="1">
      <c r="A156" s="1" t="s">
        <v>78</v>
      </c>
    </row>
    <row r="157" spans="1:3" ht="15.75" customHeight="1">
      <c r="A157" s="1" t="s">
        <v>45</v>
      </c>
    </row>
    <row r="158" spans="1:3" ht="15.75" customHeight="1">
      <c r="A158" s="1" t="s">
        <v>219</v>
      </c>
    </row>
    <row r="159" spans="1:3" ht="15.75" customHeight="1">
      <c r="A159" s="1" t="s">
        <v>94</v>
      </c>
    </row>
    <row r="160" spans="1:3" ht="15.75" customHeight="1">
      <c r="A160" s="1" t="s">
        <v>113</v>
      </c>
      <c r="C160" s="14" t="s">
        <v>901</v>
      </c>
    </row>
    <row r="161" spans="1:3" ht="15.75" customHeight="1">
      <c r="A161" s="1" t="s">
        <v>59</v>
      </c>
    </row>
    <row r="162" spans="1:3" ht="15.75" customHeight="1">
      <c r="A162" s="1" t="s">
        <v>31</v>
      </c>
    </row>
    <row r="163" spans="1:3" ht="15.75" customHeight="1">
      <c r="A163" s="1" t="s">
        <v>196</v>
      </c>
      <c r="C163" s="14" t="s">
        <v>902</v>
      </c>
    </row>
    <row r="164" spans="1:3" ht="15.75" customHeight="1">
      <c r="A164" s="1" t="s">
        <v>32</v>
      </c>
    </row>
    <row r="165" spans="1:3" ht="15.75" customHeight="1">
      <c r="A165" s="1" t="s">
        <v>67</v>
      </c>
      <c r="B165" s="1"/>
    </row>
    <row r="166" spans="1:3" ht="15.75" customHeight="1">
      <c r="A166" s="1" t="s">
        <v>38</v>
      </c>
    </row>
    <row r="167" spans="1:3" ht="15.75" customHeight="1">
      <c r="A167" s="1" t="s">
        <v>187</v>
      </c>
    </row>
    <row r="168" spans="1:3" ht="15.75" customHeight="1">
      <c r="A168" s="1" t="s">
        <v>98</v>
      </c>
    </row>
    <row r="169" spans="1:3" ht="15.75" customHeight="1">
      <c r="A169" s="1" t="s">
        <v>114</v>
      </c>
    </row>
    <row r="170" spans="1:3" ht="15.75" customHeight="1">
      <c r="A170" s="1" t="s">
        <v>201</v>
      </c>
    </row>
    <row r="171" spans="1:3" ht="15.75" customHeight="1">
      <c r="A171" s="1" t="s">
        <v>37</v>
      </c>
      <c r="B171" s="1"/>
    </row>
    <row r="172" spans="1:3" ht="15.75" customHeight="1">
      <c r="A172" s="1" t="s">
        <v>69</v>
      </c>
    </row>
    <row r="173" spans="1:3" ht="15.75" customHeight="1">
      <c r="A173" s="1" t="s">
        <v>18</v>
      </c>
      <c r="C173" s="14" t="s">
        <v>903</v>
      </c>
    </row>
    <row r="174" spans="1:3" ht="15.75" customHeight="1">
      <c r="A174" s="1" t="s">
        <v>191</v>
      </c>
      <c r="B174" s="1"/>
    </row>
    <row r="175" spans="1:3" ht="15.75" customHeight="1">
      <c r="A175" s="1" t="s">
        <v>11</v>
      </c>
      <c r="B175" s="10" t="s">
        <v>904</v>
      </c>
    </row>
    <row r="176" spans="1:3" ht="15.75" customHeight="1">
      <c r="A176" s="1" t="s">
        <v>168</v>
      </c>
      <c r="C176" s="14" t="s">
        <v>905</v>
      </c>
    </row>
    <row r="177" spans="1:3" ht="15.75" customHeight="1">
      <c r="A177" s="1" t="s">
        <v>71</v>
      </c>
    </row>
    <row r="178" spans="1:3" ht="15.75" customHeight="1">
      <c r="A178" s="1" t="s">
        <v>90</v>
      </c>
      <c r="C178" s="14" t="s">
        <v>906</v>
      </c>
    </row>
    <row r="179" spans="1:3" ht="15.75" customHeight="1">
      <c r="A179" s="1" t="s">
        <v>199</v>
      </c>
    </row>
    <row r="180" spans="1:3" ht="15.75" customHeight="1">
      <c r="A180" s="1" t="s">
        <v>46</v>
      </c>
    </row>
    <row r="181" spans="1:3" ht="15.75" customHeight="1">
      <c r="A181" s="1" t="s">
        <v>105</v>
      </c>
      <c r="B181" s="1"/>
    </row>
    <row r="182" spans="1:3" ht="15.75" customHeight="1">
      <c r="A182" s="1" t="s">
        <v>144</v>
      </c>
    </row>
    <row r="183" spans="1:3" ht="15.75" customHeight="1">
      <c r="A183" s="1" t="s">
        <v>126</v>
      </c>
      <c r="B183" s="1"/>
      <c r="C183" s="14" t="s">
        <v>907</v>
      </c>
    </row>
    <row r="184" spans="1:3" ht="15.75" customHeight="1">
      <c r="A184" s="1" t="s">
        <v>123</v>
      </c>
    </row>
    <row r="185" spans="1:3" ht="15.75" customHeight="1">
      <c r="A185" s="1" t="s">
        <v>908</v>
      </c>
      <c r="B185" s="10" t="s">
        <v>909</v>
      </c>
      <c r="C185" s="14" t="s">
        <v>910</v>
      </c>
    </row>
    <row r="186" spans="1:3" ht="15.75" customHeight="1">
      <c r="A186" s="1" t="s">
        <v>133</v>
      </c>
    </row>
    <row r="187" spans="1:3" ht="15.75" customHeight="1">
      <c r="A187" s="1" t="s">
        <v>192</v>
      </c>
    </row>
    <row r="188" spans="1:3" ht="15.75" customHeight="1">
      <c r="A188" s="1" t="s">
        <v>211</v>
      </c>
      <c r="C188" s="14" t="s">
        <v>911</v>
      </c>
    </row>
    <row r="189" spans="1:3" ht="15.75" customHeight="1">
      <c r="A189" s="1" t="s">
        <v>186</v>
      </c>
      <c r="B189" s="1"/>
    </row>
    <row r="190" spans="1:3" ht="15.75" customHeight="1">
      <c r="A190" s="1" t="s">
        <v>21</v>
      </c>
      <c r="B190" s="17"/>
    </row>
    <row r="191" spans="1:3" ht="15.75" customHeight="1">
      <c r="A191" s="1" t="s">
        <v>79</v>
      </c>
    </row>
    <row r="192" spans="1:3" ht="15.75" customHeight="1">
      <c r="A192" s="1" t="s">
        <v>193</v>
      </c>
    </row>
    <row r="193" spans="1:3" ht="15.75" customHeight="1">
      <c r="A193" s="1" t="s">
        <v>15</v>
      </c>
    </row>
    <row r="194" spans="1:3" ht="15.75" customHeight="1">
      <c r="A194" s="1" t="s">
        <v>154</v>
      </c>
    </row>
    <row r="195" spans="1:3" ht="15.75" customHeight="1">
      <c r="A195" s="1" t="s">
        <v>73</v>
      </c>
    </row>
    <row r="196" spans="1:3" ht="15.75" customHeight="1">
      <c r="A196" s="1" t="s">
        <v>103</v>
      </c>
      <c r="B196" s="17"/>
    </row>
    <row r="197" spans="1:3" ht="15.75" customHeight="1">
      <c r="A197" s="1" t="s">
        <v>206</v>
      </c>
      <c r="C197" s="14" t="s">
        <v>912</v>
      </c>
    </row>
    <row r="198" spans="1:3" ht="15.75" customHeight="1">
      <c r="A198" s="1" t="s">
        <v>42</v>
      </c>
      <c r="B198" s="10" t="s">
        <v>913</v>
      </c>
    </row>
    <row r="199" spans="1:3" ht="15.75" customHeight="1">
      <c r="A199" s="1" t="s">
        <v>43</v>
      </c>
    </row>
    <row r="200" spans="1:3" ht="15.75" customHeight="1">
      <c r="A200" s="1" t="s">
        <v>149</v>
      </c>
      <c r="B200" s="10" t="s">
        <v>914</v>
      </c>
    </row>
    <row r="201" spans="1:3" ht="15.75" customHeight="1">
      <c r="A201" s="1" t="s">
        <v>163</v>
      </c>
    </row>
    <row r="202" spans="1:3" ht="15.75" customHeight="1">
      <c r="A202" s="1" t="s">
        <v>182</v>
      </c>
      <c r="C202" s="14" t="s">
        <v>915</v>
      </c>
    </row>
    <row r="203" spans="1:3" ht="15.75" customHeight="1">
      <c r="A203" s="1" t="s">
        <v>82</v>
      </c>
    </row>
    <row r="204" spans="1:3" ht="15.75" customHeight="1">
      <c r="A204" s="1" t="s">
        <v>63</v>
      </c>
    </row>
    <row r="205" spans="1:3" ht="15.75" customHeight="1">
      <c r="A205" s="1" t="s">
        <v>51</v>
      </c>
    </row>
    <row r="206" spans="1:3" ht="15.75" customHeight="1">
      <c r="A206" s="1" t="s">
        <v>171</v>
      </c>
    </row>
    <row r="207" spans="1:3" ht="15.75" customHeight="1">
      <c r="A207" s="1" t="s">
        <v>197</v>
      </c>
    </row>
    <row r="208" spans="1:3" ht="15.75" customHeight="1">
      <c r="A208" s="1" t="s">
        <v>109</v>
      </c>
      <c r="C208" s="14" t="s">
        <v>916</v>
      </c>
    </row>
    <row r="209" spans="1:3" ht="15.75" customHeight="1">
      <c r="A209" s="1" t="s">
        <v>153</v>
      </c>
    </row>
    <row r="210" spans="1:3" ht="15.75" customHeight="1">
      <c r="A210" s="1" t="s">
        <v>212</v>
      </c>
      <c r="C210" s="14" t="s">
        <v>917</v>
      </c>
    </row>
    <row r="211" spans="1:3" ht="15.75" customHeight="1">
      <c r="A211" s="1" t="s">
        <v>34</v>
      </c>
      <c r="B211" s="1"/>
    </row>
    <row r="212" spans="1:3" ht="15.75" customHeight="1">
      <c r="A212" s="1" t="s">
        <v>203</v>
      </c>
    </row>
    <row r="213" spans="1:3" ht="15.75" customHeight="1">
      <c r="A213" s="1" t="s">
        <v>131</v>
      </c>
    </row>
    <row r="214" spans="1:3" ht="15.75" customHeight="1">
      <c r="A214" s="1"/>
    </row>
    <row r="215" spans="1:3" ht="15.75" customHeight="1">
      <c r="A215" s="1"/>
    </row>
    <row r="216" spans="1:3" ht="15.75" customHeight="1">
      <c r="A216" s="1"/>
    </row>
    <row r="217" spans="1:3" ht="15.75" customHeight="1">
      <c r="A217" s="1"/>
    </row>
    <row r="218" spans="1:3" ht="15.75" customHeight="1">
      <c r="A218" s="1"/>
    </row>
    <row r="219" spans="1:3" ht="15.75" customHeight="1">
      <c r="A219" s="1"/>
    </row>
    <row r="220" spans="1:3" ht="15.75" customHeight="1">
      <c r="A220" s="1"/>
    </row>
    <row r="221" spans="1:3" ht="15.75" customHeight="1">
      <c r="A221" s="1"/>
    </row>
    <row r="222" spans="1:3" ht="15.75" customHeight="1">
      <c r="A222" s="1"/>
    </row>
    <row r="223" spans="1:3" ht="15.75" customHeight="1">
      <c r="A223" s="1"/>
    </row>
    <row r="224" spans="1:3" ht="15.75" customHeight="1">
      <c r="A224" s="1"/>
    </row>
    <row r="225" spans="1:2" ht="15.75" customHeight="1">
      <c r="A225" s="1"/>
    </row>
    <row r="226" spans="1:2" ht="15.75" customHeight="1">
      <c r="A226" s="1"/>
    </row>
    <row r="227" spans="1:2" ht="15.75" customHeight="1">
      <c r="A227" s="1"/>
    </row>
    <row r="228" spans="1:2" ht="15.75" customHeight="1">
      <c r="A228" s="1"/>
      <c r="B228" s="17"/>
    </row>
    <row r="229" spans="1:2" ht="15.75" customHeight="1">
      <c r="A229" s="1"/>
    </row>
    <row r="230" spans="1:2" ht="15.75" customHeight="1">
      <c r="A230" s="1"/>
    </row>
    <row r="231" spans="1:2" ht="15.75" customHeight="1">
      <c r="A231" s="1"/>
    </row>
    <row r="232" spans="1:2" ht="15.75" customHeight="1">
      <c r="A232" s="1"/>
    </row>
    <row r="233" spans="1:2" ht="15.75" customHeight="1">
      <c r="A233" s="1"/>
    </row>
    <row r="234" spans="1:2" ht="15.75" customHeight="1">
      <c r="A234" s="1"/>
      <c r="B234" s="1"/>
    </row>
    <row r="235" spans="1:2" ht="15.75" customHeight="1">
      <c r="A235" s="1"/>
    </row>
    <row r="236" spans="1:2" ht="15.75" customHeight="1">
      <c r="A236" s="1"/>
    </row>
    <row r="237" spans="1:2" ht="15.75" customHeight="1">
      <c r="A237" s="1"/>
    </row>
    <row r="238" spans="1:2" ht="15.75" customHeight="1">
      <c r="A238" s="1"/>
    </row>
    <row r="239" spans="1:2" ht="15.75" customHeight="1">
      <c r="A239" s="1"/>
    </row>
    <row r="240" spans="1:2" ht="15.75" customHeight="1">
      <c r="A240" s="1"/>
    </row>
    <row r="241" spans="1:2" ht="15.75" customHeight="1">
      <c r="A241" s="1"/>
    </row>
    <row r="242" spans="1:2" ht="15.75" customHeight="1">
      <c r="A242" s="1"/>
    </row>
    <row r="243" spans="1:2" ht="15.75" customHeight="1">
      <c r="A243" s="1"/>
    </row>
    <row r="244" spans="1:2" ht="15.75" customHeight="1">
      <c r="A244" s="1"/>
      <c r="B244" s="1"/>
    </row>
    <row r="245" spans="1:2" ht="15.75" customHeight="1">
      <c r="A245" s="1"/>
    </row>
    <row r="246" spans="1:2" ht="15.75" customHeight="1">
      <c r="A246" s="1"/>
    </row>
    <row r="247" spans="1:2" ht="15.75" customHeight="1">
      <c r="A247" s="1"/>
      <c r="B247" s="1"/>
    </row>
    <row r="248" spans="1:2" ht="15.75" customHeight="1">
      <c r="A248" s="1"/>
    </row>
    <row r="249" spans="1:2" ht="15.75" customHeight="1">
      <c r="A249" s="1"/>
    </row>
    <row r="250" spans="1:2" ht="15.75" customHeight="1">
      <c r="A250" s="1"/>
    </row>
    <row r="251" spans="1:2" ht="15.75" customHeight="1">
      <c r="A251" s="1"/>
    </row>
    <row r="252" spans="1:2" ht="15.75" customHeight="1">
      <c r="A252" s="1"/>
    </row>
    <row r="253" spans="1:2" ht="15.75" customHeight="1">
      <c r="A253" s="1"/>
    </row>
    <row r="254" spans="1:2" ht="15.75" customHeight="1">
      <c r="A254" s="1"/>
    </row>
    <row r="255" spans="1:2" ht="15.75" customHeight="1">
      <c r="A255" s="1"/>
    </row>
    <row r="256" spans="1:2" ht="15.75" customHeight="1">
      <c r="A256" s="1"/>
    </row>
    <row r="257" spans="1:1" ht="15.75" customHeight="1">
      <c r="A257" s="1"/>
    </row>
    <row r="258" spans="1:1" ht="15.75" customHeight="1">
      <c r="A258" s="1"/>
    </row>
    <row r="259" spans="1:1" ht="15.75" customHeight="1">
      <c r="A259" s="1"/>
    </row>
    <row r="260" spans="1:1" ht="15.75" customHeight="1">
      <c r="A260" s="1"/>
    </row>
    <row r="261" spans="1:1" ht="15.75" customHeight="1">
      <c r="A261" s="1"/>
    </row>
    <row r="262" spans="1:1" ht="15.75" customHeight="1">
      <c r="A262" s="1"/>
    </row>
    <row r="263" spans="1:1" ht="15.75" customHeight="1">
      <c r="A263" s="1"/>
    </row>
    <row r="264" spans="1:1" ht="15.75" customHeight="1">
      <c r="A264" s="1"/>
    </row>
    <row r="265" spans="1:1" ht="15.75" customHeight="1">
      <c r="A265" s="1"/>
    </row>
    <row r="266" spans="1:1" ht="15.75" customHeight="1">
      <c r="A266" s="1"/>
    </row>
    <row r="267" spans="1:1" ht="15.75" customHeight="1">
      <c r="A267" s="1"/>
    </row>
    <row r="268" spans="1:1" ht="15.75" customHeight="1">
      <c r="A268" s="1"/>
    </row>
    <row r="269" spans="1:1" ht="15.75" customHeight="1">
      <c r="A269" s="1"/>
    </row>
    <row r="270" spans="1:1" ht="15.75" customHeight="1">
      <c r="A270" s="1"/>
    </row>
    <row r="271" spans="1:1" ht="15.75" customHeight="1">
      <c r="A271" s="1"/>
    </row>
    <row r="272" spans="1:1" ht="15.75" customHeight="1">
      <c r="A272" s="1"/>
    </row>
    <row r="273" spans="1:2" ht="15.75" customHeight="1">
      <c r="A273" s="1"/>
    </row>
    <row r="274" spans="1:2" ht="15.75" customHeight="1">
      <c r="A274" s="1"/>
    </row>
    <row r="275" spans="1:2" ht="15.75" customHeight="1">
      <c r="A275" s="1"/>
    </row>
    <row r="276" spans="1:2" ht="15.75" customHeight="1">
      <c r="A276" s="1"/>
      <c r="B276" s="1"/>
    </row>
    <row r="277" spans="1:2" ht="15.75" customHeight="1">
      <c r="A277" s="1"/>
    </row>
    <row r="278" spans="1:2" ht="15.75" customHeight="1">
      <c r="A278" s="1"/>
    </row>
    <row r="279" spans="1:2" ht="15.75" customHeight="1">
      <c r="A279" s="1"/>
    </row>
    <row r="280" spans="1:2" ht="15.75" customHeight="1">
      <c r="A280" s="1"/>
    </row>
    <row r="281" spans="1:2" ht="15.75" customHeight="1">
      <c r="A281" s="1"/>
    </row>
    <row r="282" spans="1:2" ht="15.75" customHeight="1">
      <c r="A282" s="1"/>
    </row>
    <row r="283" spans="1:2" ht="15.75" customHeight="1">
      <c r="A283" s="1"/>
    </row>
    <row r="284" spans="1:2" ht="15.75" customHeight="1">
      <c r="A284" s="1"/>
    </row>
    <row r="285" spans="1:2" ht="15.75" customHeight="1">
      <c r="A285" s="1"/>
    </row>
    <row r="286" spans="1:2" ht="15.75" customHeight="1">
      <c r="A286" s="1"/>
    </row>
    <row r="287" spans="1:2" ht="15.75" customHeight="1">
      <c r="A287" s="1"/>
    </row>
    <row r="288" spans="1:2" ht="15.75" customHeight="1">
      <c r="A288" s="1"/>
    </row>
    <row r="289" spans="1:2" ht="15.75" customHeight="1">
      <c r="A289" s="1"/>
    </row>
    <row r="290" spans="1:2" ht="15.75" customHeight="1">
      <c r="A290" s="1"/>
    </row>
    <row r="291" spans="1:2" ht="15.75" customHeight="1">
      <c r="A291" s="1"/>
    </row>
    <row r="292" spans="1:2" ht="15.75" customHeight="1">
      <c r="A292" s="1"/>
    </row>
    <row r="293" spans="1:2" ht="15.75" customHeight="1">
      <c r="A293" s="1"/>
    </row>
    <row r="294" spans="1:2" ht="15.75" customHeight="1">
      <c r="A294" s="1"/>
    </row>
    <row r="295" spans="1:2" ht="15.75" customHeight="1">
      <c r="A295" s="1"/>
    </row>
    <row r="296" spans="1:2" ht="15.75" customHeight="1">
      <c r="A296" s="1"/>
    </row>
    <row r="297" spans="1:2" ht="15.75" customHeight="1">
      <c r="A297" s="1"/>
    </row>
    <row r="298" spans="1:2" ht="15.75" customHeight="1">
      <c r="A298" s="1"/>
    </row>
    <row r="299" spans="1:2" ht="15.75" customHeight="1">
      <c r="A299" s="1"/>
    </row>
    <row r="300" spans="1:2" ht="15.75" customHeight="1">
      <c r="A300" s="1"/>
    </row>
    <row r="301" spans="1:2" ht="15.75" customHeight="1">
      <c r="A301" s="1"/>
    </row>
    <row r="302" spans="1:2" ht="15.75" customHeight="1">
      <c r="A302" s="1"/>
    </row>
    <row r="303" spans="1:2" ht="15.75" customHeight="1">
      <c r="A303" s="1"/>
      <c r="B303" s="1"/>
    </row>
    <row r="304" spans="1:2" ht="15.75" customHeight="1">
      <c r="A304" s="1"/>
    </row>
    <row r="305" spans="1:2" ht="15.75" customHeight="1">
      <c r="A305" s="1"/>
    </row>
    <row r="306" spans="1:2" ht="15.75" customHeight="1">
      <c r="A306" s="1"/>
    </row>
    <row r="307" spans="1:2" ht="15.75" customHeight="1">
      <c r="A307" s="1"/>
    </row>
    <row r="308" spans="1:2" ht="15.75" customHeight="1">
      <c r="A308" s="1"/>
    </row>
    <row r="309" spans="1:2" ht="15.75" customHeight="1">
      <c r="A309" s="1"/>
    </row>
    <row r="310" spans="1:2" ht="15.75" customHeight="1">
      <c r="A310" s="1"/>
      <c r="B310" s="17"/>
    </row>
    <row r="311" spans="1:2" ht="15.75" customHeight="1">
      <c r="A311" s="1"/>
    </row>
    <row r="312" spans="1:2" ht="15.75" customHeight="1">
      <c r="A312" s="1"/>
    </row>
    <row r="313" spans="1:2" ht="15.75" customHeight="1">
      <c r="A313" s="1"/>
    </row>
    <row r="314" spans="1:2" ht="15.75" customHeight="1">
      <c r="A314" s="1"/>
    </row>
    <row r="315" spans="1:2" ht="15.75" customHeight="1">
      <c r="A315" s="1"/>
    </row>
    <row r="316" spans="1:2" ht="15.75" customHeight="1">
      <c r="A316" s="1"/>
    </row>
    <row r="317" spans="1:2" ht="15.75" customHeight="1">
      <c r="A317" s="1"/>
    </row>
    <row r="318" spans="1:2" ht="15.75" customHeight="1">
      <c r="A318" s="1"/>
    </row>
    <row r="319" spans="1:2" ht="15.75" customHeight="1">
      <c r="A319" s="1"/>
    </row>
    <row r="320" spans="1:2" ht="15.75" customHeight="1">
      <c r="A320" s="1"/>
    </row>
    <row r="321" spans="1:2" ht="15.75" customHeight="1">
      <c r="A321" s="1"/>
      <c r="B321" s="1"/>
    </row>
    <row r="322" spans="1:2" ht="15.75" customHeight="1">
      <c r="A322" s="1"/>
    </row>
    <row r="323" spans="1:2" ht="15.75" customHeight="1">
      <c r="A323" s="1"/>
    </row>
    <row r="324" spans="1:2" ht="15.75" customHeight="1">
      <c r="A324" s="1"/>
      <c r="B324" s="1"/>
    </row>
    <row r="325" spans="1:2" ht="15.75" customHeight="1">
      <c r="A325" s="1"/>
    </row>
    <row r="326" spans="1:2" ht="15.75" customHeight="1">
      <c r="A326" s="1"/>
    </row>
    <row r="327" spans="1:2" ht="15.75" customHeight="1">
      <c r="A327" s="1"/>
    </row>
    <row r="328" spans="1:2" ht="15.75" customHeight="1">
      <c r="A328" s="1"/>
    </row>
    <row r="329" spans="1:2" ht="15.75" customHeight="1">
      <c r="A329" s="1"/>
    </row>
    <row r="330" spans="1:2" ht="15.75" customHeight="1">
      <c r="A330" s="1"/>
    </row>
    <row r="331" spans="1:2" ht="15.75" customHeight="1">
      <c r="A331" s="1"/>
    </row>
    <row r="332" spans="1:2" ht="15.75" customHeight="1">
      <c r="A332" s="1"/>
    </row>
    <row r="333" spans="1:2" ht="15.75" customHeight="1">
      <c r="A333" s="1"/>
    </row>
    <row r="334" spans="1:2" ht="15.75" customHeight="1">
      <c r="A334" s="1"/>
    </row>
    <row r="335" spans="1:2" ht="15.75" customHeight="1">
      <c r="A335" s="1"/>
    </row>
    <row r="336" spans="1:2" ht="15.75" customHeight="1">
      <c r="A336" s="1"/>
    </row>
    <row r="337" spans="1:2" ht="15.75" customHeight="1">
      <c r="A337" s="1"/>
    </row>
    <row r="338" spans="1:2" ht="15.75" customHeight="1">
      <c r="A338" s="1"/>
    </row>
    <row r="339" spans="1:2" ht="15.75" customHeight="1">
      <c r="A339" s="1"/>
    </row>
    <row r="340" spans="1:2" ht="15.75" customHeight="1">
      <c r="A340" s="1"/>
      <c r="B340" s="1"/>
    </row>
    <row r="341" spans="1:2" ht="15.75" customHeight="1">
      <c r="A341" s="1"/>
    </row>
    <row r="342" spans="1:2" ht="15.75" customHeight="1">
      <c r="A342" s="1"/>
    </row>
    <row r="343" spans="1:2" ht="15.75" customHeight="1">
      <c r="A343" s="1"/>
    </row>
    <row r="344" spans="1:2" ht="15.75" customHeight="1">
      <c r="A344" s="1"/>
    </row>
    <row r="345" spans="1:2" ht="15.75" customHeight="1">
      <c r="A345" s="1"/>
    </row>
    <row r="346" spans="1:2" ht="15.75" customHeight="1">
      <c r="A346" s="1"/>
    </row>
    <row r="347" spans="1:2" ht="15.75" customHeight="1">
      <c r="A347" s="1"/>
    </row>
    <row r="348" spans="1:2" ht="15.75" customHeight="1">
      <c r="A348" s="1"/>
    </row>
    <row r="349" spans="1:2" ht="15.75" customHeight="1">
      <c r="A349" s="1"/>
    </row>
    <row r="350" spans="1:2" ht="15.75" customHeight="1">
      <c r="A350" s="1"/>
    </row>
    <row r="351" spans="1:2" ht="15.75" customHeight="1">
      <c r="A351" s="1"/>
    </row>
    <row r="352" spans="1:2" ht="15.75" customHeight="1">
      <c r="A352" s="1"/>
    </row>
    <row r="353" spans="1:2" ht="15.75" customHeight="1">
      <c r="A353" s="1"/>
    </row>
    <row r="354" spans="1:2" ht="15.75" customHeight="1">
      <c r="A354" s="1"/>
    </row>
    <row r="355" spans="1:2" ht="15.75" customHeight="1">
      <c r="A355" s="1"/>
    </row>
    <row r="356" spans="1:2" ht="15.75" customHeight="1">
      <c r="A356" s="1"/>
    </row>
    <row r="357" spans="1:2" ht="15.75" customHeight="1">
      <c r="A357" s="1"/>
    </row>
    <row r="358" spans="1:2" ht="15.75" customHeight="1">
      <c r="A358" s="1"/>
    </row>
    <row r="359" spans="1:2" ht="15.75" customHeight="1">
      <c r="A359" s="1"/>
    </row>
    <row r="360" spans="1:2" ht="15.75" customHeight="1">
      <c r="A360" s="1"/>
    </row>
    <row r="361" spans="1:2" ht="15.75" customHeight="1">
      <c r="A361" s="1"/>
    </row>
    <row r="362" spans="1:2" ht="15.75" customHeight="1">
      <c r="A362" s="1"/>
    </row>
    <row r="363" spans="1:2" ht="15.75" customHeight="1">
      <c r="A363" s="1"/>
      <c r="B363" s="1"/>
    </row>
    <row r="364" spans="1:2" ht="15.75" customHeight="1">
      <c r="A364" s="1"/>
    </row>
    <row r="365" spans="1:2" ht="15.75" customHeight="1">
      <c r="A365" s="1"/>
    </row>
    <row r="366" spans="1:2" ht="15.75" customHeight="1">
      <c r="A366" s="1"/>
    </row>
    <row r="367" spans="1:2" ht="15.75" customHeight="1">
      <c r="A367" s="1"/>
    </row>
    <row r="368" spans="1:2" ht="15.75" customHeight="1">
      <c r="A368" s="1"/>
    </row>
    <row r="369" spans="1:2" ht="15.75" customHeight="1">
      <c r="A369" s="1"/>
    </row>
    <row r="370" spans="1:2" ht="15.75" customHeight="1">
      <c r="A370" s="1"/>
    </row>
    <row r="371" spans="1:2" ht="15.75" customHeight="1">
      <c r="A371" s="1"/>
    </row>
    <row r="372" spans="1:2" ht="15.75" customHeight="1">
      <c r="A372" s="1"/>
    </row>
    <row r="373" spans="1:2" ht="15.75" customHeight="1">
      <c r="A373" s="1"/>
    </row>
    <row r="374" spans="1:2" ht="15.75" customHeight="1">
      <c r="A374" s="1"/>
      <c r="B374" s="1"/>
    </row>
    <row r="375" spans="1:2" ht="15.75" customHeight="1">
      <c r="A375" s="1"/>
    </row>
    <row r="376" spans="1:2" ht="15.75" customHeight="1">
      <c r="A376" s="1"/>
    </row>
    <row r="377" spans="1:2" ht="15.75" customHeight="1">
      <c r="A377" s="1"/>
    </row>
    <row r="378" spans="1:2" ht="15.75" customHeight="1">
      <c r="A378" s="1"/>
    </row>
    <row r="379" spans="1:2" ht="15.75" customHeight="1">
      <c r="A379" s="1"/>
    </row>
    <row r="380" spans="1:2" ht="15.75" customHeight="1">
      <c r="A380" s="1"/>
    </row>
    <row r="381" spans="1:2" ht="15.75" customHeight="1">
      <c r="A381" s="1"/>
    </row>
    <row r="382" spans="1:2" ht="15.75" customHeight="1">
      <c r="A382" s="1"/>
    </row>
    <row r="383" spans="1:2" ht="15.75" customHeight="1">
      <c r="A383" s="1"/>
    </row>
    <row r="384" spans="1:2" ht="15.75" customHeight="1">
      <c r="A384" s="1"/>
    </row>
    <row r="385" spans="1:2" ht="15.75" customHeight="1">
      <c r="A385" s="1"/>
    </row>
    <row r="386" spans="1:2" ht="15.75" customHeight="1">
      <c r="A386" s="1"/>
    </row>
    <row r="387" spans="1:2" ht="15.75" customHeight="1">
      <c r="A387" s="1"/>
    </row>
    <row r="388" spans="1:2" ht="15.75" customHeight="1">
      <c r="A388" s="1"/>
    </row>
    <row r="389" spans="1:2" ht="15.75" customHeight="1">
      <c r="A389" s="1"/>
      <c r="B389" s="1"/>
    </row>
    <row r="390" spans="1:2" ht="15.75" customHeight="1">
      <c r="A390" s="1"/>
    </row>
    <row r="391" spans="1:2" ht="15.75" customHeight="1">
      <c r="A391" s="1"/>
    </row>
    <row r="392" spans="1:2" ht="15.75" customHeight="1">
      <c r="A392" s="1"/>
    </row>
    <row r="393" spans="1:2" ht="15.75" customHeight="1">
      <c r="A393" s="1"/>
    </row>
    <row r="394" spans="1:2" ht="15.75" customHeight="1">
      <c r="A394" s="1"/>
    </row>
    <row r="395" spans="1:2" ht="15.75" customHeight="1">
      <c r="A395" s="1"/>
    </row>
    <row r="396" spans="1:2" ht="15.75" customHeight="1">
      <c r="A396" s="1"/>
      <c r="B396" s="1"/>
    </row>
    <row r="397" spans="1:2" ht="15.75" customHeight="1">
      <c r="A397" s="1"/>
    </row>
    <row r="398" spans="1:2" ht="15.75" customHeight="1">
      <c r="A398" s="1"/>
    </row>
    <row r="399" spans="1:2" ht="15.75" customHeight="1">
      <c r="A399" s="1"/>
    </row>
    <row r="400" spans="1:2" ht="15.75" customHeight="1">
      <c r="A400" s="1"/>
      <c r="B400" s="1"/>
    </row>
    <row r="401" spans="1:1" ht="15.75" customHeight="1">
      <c r="A401" s="1"/>
    </row>
    <row r="402" spans="1:1" ht="15.75" customHeight="1">
      <c r="A402" s="1"/>
    </row>
    <row r="403" spans="1:1" ht="15.75" customHeight="1">
      <c r="A403" s="1"/>
    </row>
    <row r="404" spans="1:1" ht="15.75" customHeight="1">
      <c r="A404" s="1"/>
    </row>
    <row r="405" spans="1:1" ht="15.75" customHeight="1">
      <c r="A405" s="1"/>
    </row>
    <row r="406" spans="1:1" ht="15.75" customHeight="1">
      <c r="A406" s="1"/>
    </row>
    <row r="407" spans="1:1" ht="15.75" customHeight="1">
      <c r="A407" s="1"/>
    </row>
    <row r="408" spans="1:1" ht="15.75" customHeight="1">
      <c r="A408" s="1"/>
    </row>
    <row r="409" spans="1:1" ht="15.75" customHeight="1">
      <c r="A409" s="1"/>
    </row>
    <row r="410" spans="1:1" ht="15.75" customHeight="1">
      <c r="A410" s="1"/>
    </row>
    <row r="411" spans="1:1" ht="15.75" customHeight="1">
      <c r="A411" s="1"/>
    </row>
    <row r="412" spans="1:1" ht="15.75" customHeight="1">
      <c r="A412" s="1"/>
    </row>
    <row r="413" spans="1:1" ht="15.75" customHeight="1">
      <c r="A413" s="1"/>
    </row>
    <row r="414" spans="1:1" ht="15.75" customHeight="1">
      <c r="A414" s="1"/>
    </row>
    <row r="415" spans="1:1" ht="15.75" customHeight="1">
      <c r="A415" s="1"/>
    </row>
    <row r="416" spans="1:1" ht="15.75" customHeight="1">
      <c r="A416" s="1"/>
    </row>
    <row r="417" spans="1:1" ht="15.75" customHeight="1">
      <c r="A417" s="1"/>
    </row>
    <row r="418" spans="1:1" ht="15.75" customHeight="1">
      <c r="A418" s="1"/>
    </row>
    <row r="419" spans="1:1" ht="15.75" customHeight="1">
      <c r="A419" s="1"/>
    </row>
    <row r="420" spans="1:1" ht="15.75" customHeight="1">
      <c r="A420" s="1"/>
    </row>
    <row r="421" spans="1:1" ht="15.75" customHeight="1">
      <c r="A421" s="1"/>
    </row>
    <row r="422" spans="1:1" ht="15.75" customHeight="1">
      <c r="A422" s="1"/>
    </row>
    <row r="423" spans="1:1" ht="15.75" customHeight="1">
      <c r="A423" s="1"/>
    </row>
    <row r="424" spans="1:1" ht="15.75" customHeight="1">
      <c r="A424" s="1"/>
    </row>
    <row r="425" spans="1:1" ht="15.75" customHeight="1">
      <c r="A425" s="1"/>
    </row>
    <row r="426" spans="1:1" ht="15.75" customHeight="1">
      <c r="A426" s="1"/>
    </row>
    <row r="427" spans="1:1" ht="15.75" customHeight="1">
      <c r="A427" s="1"/>
    </row>
    <row r="428" spans="1:1" ht="15.75" customHeight="1">
      <c r="A428" s="1"/>
    </row>
    <row r="429" spans="1:1" ht="15.75" customHeight="1">
      <c r="A429" s="1"/>
    </row>
    <row r="430" spans="1:1" ht="15.75" customHeight="1">
      <c r="A430" s="1"/>
    </row>
    <row r="431" spans="1:1" ht="15.75" customHeight="1">
      <c r="A431" s="1"/>
    </row>
    <row r="432" spans="1:1" ht="15.75" customHeight="1">
      <c r="A432" s="1"/>
    </row>
    <row r="433" spans="1:2" ht="15.75" customHeight="1">
      <c r="A433" s="1"/>
    </row>
    <row r="434" spans="1:2" ht="15.75" customHeight="1">
      <c r="A434" s="1"/>
      <c r="B434" s="1"/>
    </row>
    <row r="435" spans="1:2" ht="15.75" customHeight="1">
      <c r="A435" s="1"/>
    </row>
    <row r="436" spans="1:2" ht="15.75" customHeight="1">
      <c r="A436" s="1"/>
    </row>
    <row r="437" spans="1:2" ht="15.75" customHeight="1">
      <c r="A437" s="1"/>
    </row>
    <row r="438" spans="1:2" ht="15.75" customHeight="1">
      <c r="A438" s="1"/>
    </row>
    <row r="439" spans="1:2" ht="15.75" customHeight="1">
      <c r="A439" s="1"/>
    </row>
    <row r="440" spans="1:2" ht="15.75" customHeight="1">
      <c r="A440" s="1"/>
    </row>
    <row r="441" spans="1:2" ht="15.75" customHeight="1">
      <c r="A441" s="1"/>
    </row>
    <row r="442" spans="1:2" ht="15.75" customHeight="1">
      <c r="A442" s="1"/>
    </row>
    <row r="443" spans="1:2" ht="15.75" customHeight="1">
      <c r="A443" s="1"/>
    </row>
    <row r="444" spans="1:2" ht="15.75" customHeight="1">
      <c r="A444" s="1"/>
    </row>
    <row r="445" spans="1:2" ht="15.75" customHeight="1">
      <c r="A445" s="1"/>
    </row>
    <row r="446" spans="1:2" ht="15.75" customHeight="1">
      <c r="A446" s="1"/>
    </row>
    <row r="447" spans="1:2" ht="15.75" customHeight="1">
      <c r="A447" s="1"/>
    </row>
    <row r="448" spans="1:2" ht="15.75" customHeight="1">
      <c r="A448" s="1"/>
    </row>
    <row r="449" spans="1:2" ht="15.75" customHeight="1">
      <c r="A449" s="1"/>
      <c r="B449" s="1"/>
    </row>
    <row r="450" spans="1:2" ht="15.75" customHeight="1">
      <c r="A450" s="1"/>
    </row>
    <row r="451" spans="1:2" ht="15.75" customHeight="1">
      <c r="A451" s="1"/>
    </row>
    <row r="452" spans="1:2" ht="15.75" customHeight="1">
      <c r="A452" s="1"/>
    </row>
    <row r="453" spans="1:2" ht="15.75" customHeight="1">
      <c r="A453" s="1"/>
      <c r="B453" s="1"/>
    </row>
    <row r="454" spans="1:2" ht="15.75" customHeight="1">
      <c r="A454" s="1"/>
    </row>
    <row r="455" spans="1:2" ht="15.75" customHeight="1">
      <c r="A455" s="1"/>
    </row>
    <row r="456" spans="1:2" ht="15.75" customHeight="1">
      <c r="A456" s="1"/>
    </row>
    <row r="457" spans="1:2" ht="15.75" customHeight="1">
      <c r="A457" s="1"/>
    </row>
    <row r="458" spans="1:2" ht="15.75" customHeight="1">
      <c r="A458" s="1"/>
    </row>
    <row r="459" spans="1:2" ht="15.75" customHeight="1">
      <c r="A459" s="1"/>
    </row>
    <row r="460" spans="1:2" ht="15.75" customHeight="1">
      <c r="A460" s="1"/>
    </row>
    <row r="461" spans="1:2" ht="15.75" customHeight="1">
      <c r="A461" s="1"/>
    </row>
    <row r="462" spans="1:2" ht="15.75" customHeight="1">
      <c r="A462" s="1"/>
    </row>
    <row r="463" spans="1:2" ht="15.75" customHeight="1">
      <c r="A463" s="1"/>
    </row>
    <row r="464" spans="1:2" ht="15.75" customHeight="1">
      <c r="A464" s="1"/>
    </row>
    <row r="465" spans="1:1" ht="15.75" customHeight="1">
      <c r="A465" s="1"/>
    </row>
    <row r="466" spans="1:1" ht="15.75" customHeight="1">
      <c r="A466" s="1"/>
    </row>
    <row r="467" spans="1:1" ht="15.75" customHeight="1">
      <c r="A467" s="1"/>
    </row>
    <row r="468" spans="1:1" ht="15.75" customHeight="1">
      <c r="A468" s="1"/>
    </row>
    <row r="469" spans="1:1" ht="15.75" customHeight="1">
      <c r="A469" s="1"/>
    </row>
    <row r="470" spans="1:1" ht="15.75" customHeight="1">
      <c r="A470" s="1"/>
    </row>
    <row r="471" spans="1:1" ht="15.75" customHeight="1">
      <c r="A471" s="1"/>
    </row>
    <row r="472" spans="1:1" ht="15.75" customHeight="1">
      <c r="A472" s="1"/>
    </row>
    <row r="473" spans="1:1" ht="15.75" customHeight="1">
      <c r="A473" s="1"/>
    </row>
    <row r="474" spans="1:1" ht="15.75" customHeight="1">
      <c r="A474" s="1"/>
    </row>
    <row r="475" spans="1:1" ht="15.75" customHeight="1">
      <c r="A475" s="1"/>
    </row>
    <row r="476" spans="1:1" ht="15.75" customHeight="1">
      <c r="A476" s="1"/>
    </row>
    <row r="477" spans="1:1" ht="15.75" customHeight="1">
      <c r="A477" s="1"/>
    </row>
    <row r="478" spans="1:1" ht="15.75" customHeight="1">
      <c r="A478" s="1"/>
    </row>
    <row r="479" spans="1:1" ht="15.75" customHeight="1">
      <c r="A479" s="1"/>
    </row>
    <row r="480" spans="1:1" ht="15.75" customHeight="1">
      <c r="A480" s="1"/>
    </row>
    <row r="481" spans="1:2" ht="15.75" customHeight="1">
      <c r="A481" s="1"/>
    </row>
    <row r="482" spans="1:2" ht="15.75" customHeight="1">
      <c r="A482" s="1"/>
    </row>
    <row r="483" spans="1:2" ht="15.75" customHeight="1">
      <c r="A483" s="1"/>
    </row>
    <row r="484" spans="1:2" ht="15.75" customHeight="1">
      <c r="A484" s="1"/>
    </row>
    <row r="485" spans="1:2" ht="15.75" customHeight="1">
      <c r="A485" s="1"/>
    </row>
    <row r="486" spans="1:2" ht="15.75" customHeight="1">
      <c r="A486" s="1"/>
    </row>
    <row r="487" spans="1:2" ht="15.75" customHeight="1">
      <c r="A487" s="1"/>
      <c r="B487" s="1"/>
    </row>
    <row r="488" spans="1:2" ht="15.75" customHeight="1">
      <c r="A488" s="1"/>
    </row>
    <row r="489" spans="1:2" ht="15.75" customHeight="1">
      <c r="A489" s="1"/>
    </row>
    <row r="490" spans="1:2" ht="15.75" customHeight="1">
      <c r="A490" s="1"/>
    </row>
    <row r="491" spans="1:2" ht="15.75" customHeight="1">
      <c r="A491" s="1"/>
    </row>
    <row r="492" spans="1:2" ht="15.75" customHeight="1">
      <c r="A492" s="1"/>
    </row>
    <row r="493" spans="1:2" ht="15.75" customHeight="1">
      <c r="A493" s="1"/>
    </row>
    <row r="494" spans="1:2" ht="15.75" customHeight="1">
      <c r="A494" s="1"/>
    </row>
    <row r="495" spans="1:2" ht="15.75" customHeight="1">
      <c r="A495" s="1"/>
    </row>
    <row r="496" spans="1:2" ht="15.75" customHeight="1">
      <c r="A496" s="1"/>
    </row>
    <row r="497" spans="1:1" ht="15.75" customHeight="1">
      <c r="A497" s="1"/>
    </row>
    <row r="498" spans="1:1" ht="15.75" customHeight="1">
      <c r="A498" s="1"/>
    </row>
    <row r="499" spans="1:1" ht="15.75" customHeight="1">
      <c r="A499" s="1"/>
    </row>
    <row r="500" spans="1:1" ht="15.75" customHeight="1">
      <c r="A500" s="1"/>
    </row>
    <row r="501" spans="1:1" ht="15.75" customHeight="1">
      <c r="A501" s="1"/>
    </row>
    <row r="502" spans="1:1" ht="15.75" customHeight="1">
      <c r="A502" s="1"/>
    </row>
    <row r="503" spans="1:1" ht="15.75" customHeight="1">
      <c r="A503" s="1"/>
    </row>
    <row r="504" spans="1:1" ht="15.75" customHeight="1">
      <c r="A504" s="1"/>
    </row>
    <row r="505" spans="1:1" ht="15.75" customHeight="1">
      <c r="A505" s="1"/>
    </row>
    <row r="506" spans="1:1" ht="15.75" customHeight="1">
      <c r="A506" s="1"/>
    </row>
    <row r="507" spans="1:1" ht="15.75" customHeight="1">
      <c r="A507" s="1"/>
    </row>
    <row r="508" spans="1:1" ht="15.75" customHeight="1">
      <c r="A508" s="1"/>
    </row>
    <row r="509" spans="1:1" ht="15.75" customHeight="1">
      <c r="A509" s="1"/>
    </row>
    <row r="510" spans="1:1" ht="15.75" customHeight="1">
      <c r="A510" s="1"/>
    </row>
    <row r="511" spans="1:1" ht="15.75" customHeight="1">
      <c r="A511" s="1"/>
    </row>
    <row r="512" spans="1:1" ht="15.75" customHeight="1">
      <c r="A512" s="1"/>
    </row>
    <row r="513" spans="1:2" ht="15.75" customHeight="1">
      <c r="A513" s="1"/>
    </row>
    <row r="514" spans="1:2" ht="15.75" customHeight="1">
      <c r="A514" s="1"/>
      <c r="B514" s="1"/>
    </row>
    <row r="515" spans="1:2" ht="15.75" customHeight="1">
      <c r="A515" s="1"/>
    </row>
    <row r="516" spans="1:2" ht="15.75" customHeight="1">
      <c r="A516" s="1"/>
    </row>
    <row r="517" spans="1:2" ht="15.75" customHeight="1">
      <c r="A517" s="1"/>
    </row>
    <row r="518" spans="1:2" ht="15.75" customHeight="1">
      <c r="A518" s="1"/>
    </row>
    <row r="519" spans="1:2" ht="15.75" customHeight="1">
      <c r="A519" s="1"/>
    </row>
    <row r="520" spans="1:2" ht="15.75" customHeight="1">
      <c r="A520" s="1"/>
    </row>
    <row r="521" spans="1:2" ht="15.75" customHeight="1">
      <c r="A521" s="1"/>
    </row>
    <row r="522" spans="1:2" ht="15.75" customHeight="1">
      <c r="A522" s="1"/>
    </row>
    <row r="523" spans="1:2" ht="15.75" customHeight="1">
      <c r="A523" s="1"/>
    </row>
    <row r="524" spans="1:2" ht="15.75" customHeight="1">
      <c r="A524" s="1"/>
    </row>
    <row r="525" spans="1:2" ht="15.75" customHeight="1">
      <c r="A525" s="1"/>
    </row>
    <row r="526" spans="1:2" ht="15.75" customHeight="1">
      <c r="A526" s="1"/>
    </row>
    <row r="527" spans="1:2" ht="15.75" customHeight="1">
      <c r="A527" s="1"/>
    </row>
    <row r="528" spans="1:2" ht="15.75" customHeight="1">
      <c r="A528" s="1"/>
    </row>
    <row r="529" spans="1:2" ht="15.75" customHeight="1">
      <c r="A529" s="1"/>
    </row>
    <row r="530" spans="1:2" ht="15.75" customHeight="1">
      <c r="A530" s="1"/>
    </row>
    <row r="531" spans="1:2" ht="15.75" customHeight="1">
      <c r="A531" s="1"/>
    </row>
    <row r="532" spans="1:2" ht="15.75" customHeight="1">
      <c r="A532" s="1"/>
    </row>
    <row r="533" spans="1:2" ht="15.75" customHeight="1">
      <c r="A533" s="1"/>
    </row>
    <row r="534" spans="1:2" ht="15.75" customHeight="1">
      <c r="A534" s="1"/>
    </row>
    <row r="535" spans="1:2" ht="15.75" customHeight="1">
      <c r="A535" s="1"/>
    </row>
    <row r="536" spans="1:2" ht="15.75" customHeight="1">
      <c r="A536" s="1"/>
    </row>
    <row r="537" spans="1:2" ht="15.75" customHeight="1">
      <c r="A537" s="1"/>
    </row>
    <row r="538" spans="1:2" ht="15.75" customHeight="1">
      <c r="A538" s="1"/>
    </row>
    <row r="539" spans="1:2" ht="15.75" customHeight="1">
      <c r="A539" s="1"/>
      <c r="B539" s="1"/>
    </row>
    <row r="540" spans="1:2" ht="15.75" customHeight="1">
      <c r="A540" s="1"/>
    </row>
    <row r="541" spans="1:2" ht="15.75" customHeight="1">
      <c r="A541" s="1"/>
    </row>
    <row r="542" spans="1:2" ht="15.75" customHeight="1">
      <c r="A542" s="1"/>
    </row>
    <row r="543" spans="1:2" ht="15.75" customHeight="1">
      <c r="A543" s="1"/>
    </row>
    <row r="544" spans="1:2" ht="15.75" customHeight="1">
      <c r="A544" s="1"/>
    </row>
    <row r="545" spans="1:1" ht="15.75" customHeight="1">
      <c r="A545" s="1"/>
    </row>
    <row r="546" spans="1:1" ht="15.75" customHeight="1">
      <c r="A546" s="1"/>
    </row>
    <row r="547" spans="1:1" ht="15.75" customHeight="1">
      <c r="A547" s="1"/>
    </row>
    <row r="548" spans="1:1" ht="15.75" customHeight="1">
      <c r="A548" s="1"/>
    </row>
    <row r="549" spans="1:1" ht="15.75" customHeight="1">
      <c r="A549" s="1"/>
    </row>
    <row r="550" spans="1:1" ht="15.75" customHeight="1">
      <c r="A550" s="1"/>
    </row>
    <row r="551" spans="1:1" ht="15.75" customHeight="1">
      <c r="A551" s="1"/>
    </row>
    <row r="552" spans="1:1" ht="15.75" customHeight="1">
      <c r="A552" s="1"/>
    </row>
    <row r="553" spans="1:1" ht="15.75" customHeight="1">
      <c r="A553" s="1"/>
    </row>
    <row r="554" spans="1:1" ht="15.75" customHeight="1">
      <c r="A554" s="1"/>
    </row>
    <row r="555" spans="1:1" ht="15.75" customHeight="1">
      <c r="A555" s="1"/>
    </row>
    <row r="556" spans="1:1" ht="15.75" customHeight="1">
      <c r="A556" s="1"/>
    </row>
    <row r="557" spans="1:1" ht="15.75" customHeight="1">
      <c r="A557" s="1"/>
    </row>
    <row r="558" spans="1:1" ht="15.75" customHeight="1">
      <c r="A558" s="1"/>
    </row>
    <row r="559" spans="1:1" ht="15.75" customHeight="1">
      <c r="A559" s="1"/>
    </row>
    <row r="560" spans="1:1" ht="15.75" customHeight="1">
      <c r="A560" s="1"/>
    </row>
    <row r="561" spans="1:2" ht="15.75" customHeight="1">
      <c r="A561" s="1"/>
    </row>
    <row r="562" spans="1:2" ht="15.75" customHeight="1">
      <c r="A562" s="1"/>
    </row>
    <row r="563" spans="1:2" ht="15.75" customHeight="1">
      <c r="A563" s="1"/>
    </row>
    <row r="564" spans="1:2" ht="15.75" customHeight="1">
      <c r="A564" s="1"/>
    </row>
    <row r="565" spans="1:2" ht="15.75" customHeight="1">
      <c r="A565" s="1"/>
      <c r="B565" s="17"/>
    </row>
    <row r="566" spans="1:2" ht="15.75" customHeight="1">
      <c r="A566" s="1"/>
    </row>
    <row r="567" spans="1:2" ht="15.75" customHeight="1">
      <c r="A567" s="1"/>
    </row>
    <row r="568" spans="1:2" ht="15.75" customHeight="1">
      <c r="A568" s="1"/>
    </row>
    <row r="569" spans="1:2" ht="15.75" customHeight="1">
      <c r="A569" s="1"/>
    </row>
    <row r="570" spans="1:2" ht="15.75" customHeight="1">
      <c r="A570" s="1"/>
    </row>
    <row r="571" spans="1:2" ht="15.75" customHeight="1">
      <c r="A571" s="1"/>
    </row>
    <row r="572" spans="1:2" ht="15.75" customHeight="1">
      <c r="A572" s="1"/>
    </row>
    <row r="573" spans="1:2" ht="15.75" customHeight="1">
      <c r="A573" s="1"/>
    </row>
    <row r="574" spans="1:2" ht="15.75" customHeight="1">
      <c r="A574" s="1"/>
    </row>
    <row r="575" spans="1:2" ht="15.75" customHeight="1">
      <c r="A575" s="1"/>
    </row>
    <row r="576" spans="1:2" ht="15.75" customHeight="1">
      <c r="A576" s="1"/>
    </row>
    <row r="577" spans="1:2" ht="15.75" customHeight="1">
      <c r="A577" s="1"/>
    </row>
    <row r="578" spans="1:2" ht="15.75" customHeight="1">
      <c r="A578" s="1"/>
    </row>
    <row r="579" spans="1:2" ht="15.75" customHeight="1">
      <c r="A579" s="1"/>
    </row>
    <row r="580" spans="1:2" ht="15.75" customHeight="1">
      <c r="A580" s="1"/>
    </row>
    <row r="581" spans="1:2" ht="15.75" customHeight="1">
      <c r="A581" s="1"/>
    </row>
    <row r="582" spans="1:2" ht="15.75" customHeight="1">
      <c r="A582" s="1"/>
    </row>
    <row r="583" spans="1:2" ht="15.75" customHeight="1">
      <c r="A583" s="1"/>
    </row>
    <row r="584" spans="1:2" ht="15.75" customHeight="1">
      <c r="A584" s="1"/>
    </row>
    <row r="585" spans="1:2" ht="15.75" customHeight="1">
      <c r="A585" s="1"/>
    </row>
    <row r="586" spans="1:2" ht="15.75" customHeight="1">
      <c r="A586" s="1"/>
    </row>
    <row r="587" spans="1:2" ht="15.75" customHeight="1">
      <c r="A587" s="1"/>
      <c r="B587" s="1"/>
    </row>
    <row r="588" spans="1:2" ht="15.75" customHeight="1">
      <c r="A588" s="1"/>
    </row>
    <row r="589" spans="1:2" ht="15.75" customHeight="1">
      <c r="A589" s="1"/>
    </row>
    <row r="590" spans="1:2" ht="15.75" customHeight="1"/>
  </sheetData>
  <hyperlinks>
    <hyperlink ref="B7" r:id="rId1" xr:uid="{00000000-0004-0000-0200-000000000000}"/>
    <hyperlink ref="C10" r:id="rId2" xr:uid="{00000000-0004-0000-0200-000001000000}"/>
    <hyperlink ref="B16" r:id="rId3" xr:uid="{00000000-0004-0000-0200-000002000000}"/>
    <hyperlink ref="C16" r:id="rId4" xr:uid="{00000000-0004-0000-0200-000003000000}"/>
    <hyperlink ref="B19" r:id="rId5" xr:uid="{00000000-0004-0000-0200-000004000000}"/>
    <hyperlink ref="C22" r:id="rId6" xr:uid="{00000000-0004-0000-0200-000005000000}"/>
    <hyperlink ref="C26" r:id="rId7" xr:uid="{00000000-0004-0000-0200-000006000000}"/>
    <hyperlink ref="C44" r:id="rId8" xr:uid="{00000000-0004-0000-0200-000007000000}"/>
    <hyperlink ref="C48" r:id="rId9" xr:uid="{00000000-0004-0000-0200-000008000000}"/>
    <hyperlink ref="B54" r:id="rId10" xr:uid="{00000000-0004-0000-0200-000009000000}"/>
    <hyperlink ref="C54" r:id="rId11" xr:uid="{00000000-0004-0000-0200-00000A000000}"/>
    <hyperlink ref="B58" r:id="rId12" xr:uid="{00000000-0004-0000-0200-00000B000000}"/>
    <hyperlink ref="C62" r:id="rId13" xr:uid="{00000000-0004-0000-0200-00000C000000}"/>
    <hyperlink ref="C64" r:id="rId14" xr:uid="{00000000-0004-0000-0200-00000D000000}"/>
    <hyperlink ref="B66" r:id="rId15" xr:uid="{00000000-0004-0000-0200-00000E000000}"/>
    <hyperlink ref="C66" r:id="rId16" xr:uid="{00000000-0004-0000-0200-00000F000000}"/>
    <hyperlink ref="B71" r:id="rId17" xr:uid="{00000000-0004-0000-0200-000010000000}"/>
    <hyperlink ref="C71" r:id="rId18" xr:uid="{00000000-0004-0000-0200-000011000000}"/>
    <hyperlink ref="C73" r:id="rId19" xr:uid="{00000000-0004-0000-0200-000012000000}"/>
    <hyperlink ref="C88" r:id="rId20" xr:uid="{00000000-0004-0000-0200-000013000000}"/>
    <hyperlink ref="C90" r:id="rId21" xr:uid="{00000000-0004-0000-0200-000014000000}"/>
    <hyperlink ref="C91" r:id="rId22" xr:uid="{00000000-0004-0000-0200-000015000000}"/>
    <hyperlink ref="C95" r:id="rId23" xr:uid="{00000000-0004-0000-0200-000016000000}"/>
    <hyperlink ref="B96" r:id="rId24" xr:uid="{00000000-0004-0000-0200-000017000000}"/>
    <hyperlink ref="C96" r:id="rId25" xr:uid="{00000000-0004-0000-0200-000018000000}"/>
    <hyperlink ref="C102" r:id="rId26" xr:uid="{00000000-0004-0000-0200-000019000000}"/>
    <hyperlink ref="B106" r:id="rId27" xr:uid="{00000000-0004-0000-0200-00001A000000}"/>
    <hyperlink ref="B121" r:id="rId28" xr:uid="{00000000-0004-0000-0200-00001B000000}"/>
    <hyperlink ref="C122" r:id="rId29" xr:uid="{00000000-0004-0000-0200-00001C000000}"/>
    <hyperlink ref="C131" r:id="rId30" xr:uid="{00000000-0004-0000-0200-00001D000000}"/>
    <hyperlink ref="B143" r:id="rId31" xr:uid="{00000000-0004-0000-0200-00001E000000}"/>
    <hyperlink ref="B148" r:id="rId32" xr:uid="{00000000-0004-0000-0200-00001F000000}"/>
    <hyperlink ref="C151" r:id="rId33" xr:uid="{00000000-0004-0000-0200-000020000000}"/>
    <hyperlink ref="B155" r:id="rId34" xr:uid="{00000000-0004-0000-0200-000021000000}"/>
    <hyperlink ref="C160" r:id="rId35" xr:uid="{00000000-0004-0000-0200-000022000000}"/>
    <hyperlink ref="C163" r:id="rId36" xr:uid="{00000000-0004-0000-0200-000023000000}"/>
    <hyperlink ref="C173" r:id="rId37" xr:uid="{00000000-0004-0000-0200-000024000000}"/>
    <hyperlink ref="B175" r:id="rId38" xr:uid="{00000000-0004-0000-0200-000025000000}"/>
    <hyperlink ref="C176" r:id="rId39" xr:uid="{00000000-0004-0000-0200-000026000000}"/>
    <hyperlink ref="C178" r:id="rId40" xr:uid="{00000000-0004-0000-0200-000027000000}"/>
    <hyperlink ref="C183" r:id="rId41" xr:uid="{00000000-0004-0000-0200-000028000000}"/>
    <hyperlink ref="B185" r:id="rId42" xr:uid="{00000000-0004-0000-0200-000029000000}"/>
    <hyperlink ref="C185" r:id="rId43" xr:uid="{00000000-0004-0000-0200-00002A000000}"/>
    <hyperlink ref="C188" r:id="rId44" xr:uid="{00000000-0004-0000-0200-00002B000000}"/>
    <hyperlink ref="C197" r:id="rId45" xr:uid="{00000000-0004-0000-0200-00002C000000}"/>
    <hyperlink ref="B198" r:id="rId46" xr:uid="{00000000-0004-0000-0200-00002D000000}"/>
    <hyperlink ref="B200" r:id="rId47" xr:uid="{00000000-0004-0000-0200-00002E000000}"/>
    <hyperlink ref="C202" r:id="rId48" xr:uid="{00000000-0004-0000-0200-00002F000000}"/>
    <hyperlink ref="C208" r:id="rId49" xr:uid="{00000000-0004-0000-0200-000030000000}"/>
    <hyperlink ref="C210" r:id="rId50" xr:uid="{00000000-0004-0000-0200-000031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Data</vt:lpstr>
      <vt:lpstr>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Office User</cp:lastModifiedBy>
  <dcterms:created xsi:type="dcterms:W3CDTF">2016-06-16T23:14:00Z</dcterms:created>
  <dcterms:modified xsi:type="dcterms:W3CDTF">2024-12-13T02:26:53Z</dcterms:modified>
  <cp:category/>
</cp:coreProperties>
</file>