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11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L-M/Montreal Economic Institute/"/>
    </mc:Choice>
  </mc:AlternateContent>
  <xr:revisionPtr revIDLastSave="0" documentId="13_ncr:40009_{763D9B0D-7410-A34F-AC66-E79E0D55EDF5}" xr6:coauthVersionLast="47" xr6:coauthVersionMax="47" xr10:uidLastSave="{00000000-0000-0000-0000-000000000000}"/>
  <bookViews>
    <workbookView xWindow="0" yWindow="500" windowWidth="51200" windowHeight="28300"/>
  </bookViews>
  <sheets>
    <sheet name="Summary" sheetId="2" r:id="rId1"/>
    <sheet name="Data" sheetId="1" r:id="rId2"/>
  </sheets>
  <definedNames>
    <definedName name="_xlnm._FilterDatabase" localSheetId="1" hidden="1">Data!$A$1:$P$253</definedName>
  </definedNames>
  <calcPr calcId="191029"/>
  <pivotCaches>
    <pivotCache cacheId="16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" i="1"/>
</calcChain>
</file>

<file path=xl/sharedStrings.xml><?xml version="1.0" encoding="utf-8"?>
<sst xmlns="http://purl.oclc.org/ooxml/spreadsheetml/main" count="2264" uniqueCount="183">
  <si>
    <t>AccountName</t>
  </si>
  <si>
    <t>BN/Registration number</t>
  </si>
  <si>
    <t>Fiscal period end</t>
  </si>
  <si>
    <t>Form ID</t>
  </si>
  <si>
    <t>Sequence number</t>
  </si>
  <si>
    <t>Associated charity (Y/N)</t>
  </si>
  <si>
    <t>Donee Business number</t>
  </si>
  <si>
    <t>Donee Name</t>
  </si>
  <si>
    <t>City</t>
  </si>
  <si>
    <t>Province</t>
  </si>
  <si>
    <t>Total amount gifts</t>
  </si>
  <si>
    <t>Amount of gifts in kind</t>
  </si>
  <si>
    <t>Number of donees</t>
  </si>
  <si>
    <t>Gift for Political Activities?</t>
  </si>
  <si>
    <t>Location</t>
  </si>
  <si>
    <t>ZELLER FAMILY FOUNDATION</t>
  </si>
  <si>
    <t>105787881RR0001</t>
  </si>
  <si>
    <t>N</t>
  </si>
  <si>
    <t>876185877RR0001</t>
  </si>
  <si>
    <t>INSTITUT ‚Äö√†√∂‚àö¬¢CONOMIQUE DE MONTR‚Äö√†√∂‚àö¬¢AL</t>
  </si>
  <si>
    <t>MONTREAL</t>
  </si>
  <si>
    <t>QC</t>
  </si>
  <si>
    <t>NULL</t>
  </si>
  <si>
    <t>Montreal</t>
  </si>
  <si>
    <t>Montreal Economic Institute</t>
  </si>
  <si>
    <t>INSITUT ECONOMIQUE DE MONTREAL</t>
  </si>
  <si>
    <t>INSTITUTE ECONOMIC DE MONTREAL</t>
  </si>
  <si>
    <t>JEWISH COMMUNITY FOUNDATION OF MONTREAL/LA FOUNDATION COMMUNAUTAIRE JUIVE DE MONTREAL</t>
  </si>
  <si>
    <t>118974179RR0001</t>
  </si>
  <si>
    <t>Montr‚Äö√†√∂¬¨¬©al</t>
  </si>
  <si>
    <t>MONTREAL ECONOMIC INSTITUTE</t>
  </si>
  <si>
    <t>Institut ‚Äö√†√∂‚àö¬¢conomique de Montr‚Äö√†√∂¬¨¬©al</t>
  </si>
  <si>
    <t>MAXWELL CUMMINGS FAMILY FOUNDATION - FONDATION DE LA FAMILLE MAXWELL CUMMINGS</t>
  </si>
  <si>
    <t>119035004RR0001</t>
  </si>
  <si>
    <t>THE BIRKS FAMILY FOUNDATION</t>
  </si>
  <si>
    <t>119216034RR0001</t>
  </si>
  <si>
    <t>Institut Economique de Montr‚Äö√†√∂¬¨¬©al</t>
  </si>
  <si>
    <t>InstitutEconomiquedeMontr‚Äö√†√∂¬¨¬©al</t>
  </si>
  <si>
    <t>INSTITUT ECONOMIQUE DE MONTREAL</t>
  </si>
  <si>
    <t>INSTITUT ECONOMIQUE</t>
  </si>
  <si>
    <t>The Marchab Foundation</t>
  </si>
  <si>
    <t>819118522RR0001</t>
  </si>
  <si>
    <t>Institut Economique de Montreal</t>
  </si>
  <si>
    <t>AUREA FOUNDATION</t>
  </si>
  <si>
    <t>845833565RR0001</t>
  </si>
  <si>
    <t>Canadian Online Giving Foundation / Fondation canadienne de dons en ligne</t>
  </si>
  <si>
    <t>862216165RR0001</t>
  </si>
  <si>
    <t>FONDATION JEAN-LOUIS TASSE</t>
  </si>
  <si>
    <t>866544729RR0001</t>
  </si>
  <si>
    <t>Institute ‚Äö√†√∂‚àö¬¢conomique de Montr‚Äö√†√∂¬¨¬©al</t>
  </si>
  <si>
    <t>INSTITUT ‚Äö√†√∂‚àö¬¢CONOMIQUE DE MONTREAL</t>
  </si>
  <si>
    <t>INSTITUT ECONIMIQUE DE MONTREAL</t>
  </si>
  <si>
    <t>INSTITUT ‚Äö√Ñ¬∂CONOMIQUE DE MONTREAL</t>
  </si>
  <si>
    <t>Deloitte Foundation Canada / La Fondation Deloitte Canada</t>
  </si>
  <si>
    <t>887996296RR0001</t>
  </si>
  <si>
    <t>Institut ‚Äö√†√∂¬¨¬©conomique de Montr‚Äö√†√∂¬¨¬©al</t>
  </si>
  <si>
    <t>Montreal, QC</t>
  </si>
  <si>
    <t>THE COLE FOUNDATION/LA FONDATION COLE</t>
  </si>
  <si>
    <t>890929557RR0001</t>
  </si>
  <si>
    <t>Montreal Economic Istitute</t>
  </si>
  <si>
    <t>CANADAHELPS CANADON</t>
  </si>
  <si>
    <t>896568417RR0001</t>
  </si>
  <si>
    <t>MONTR‚Äö√†√∂‚àö¬¢AL</t>
  </si>
  <si>
    <t>ALVIN SEGAL FAMILY FOUNDATION/FONDATION DE FAMILLE ALVIN SEGAL</t>
  </si>
  <si>
    <t>899357644RR0001</t>
  </si>
  <si>
    <t>INSTITUTE ECONOMIQUE DE MONTREAL</t>
  </si>
  <si>
    <t>HUNTER FAMILY FOUNDATION</t>
  </si>
  <si>
    <t>118965409RR0001</t>
  </si>
  <si>
    <t>MONTREAL ECONOMIC INSTITUTE (MEI)</t>
  </si>
  <si>
    <t>Calgary</t>
  </si>
  <si>
    <t>AB</t>
  </si>
  <si>
    <t>FONDATION FAMILLE BENOIT</t>
  </si>
  <si>
    <t>118920651RR0001</t>
  </si>
  <si>
    <t>MEI-Montreal Economic Institute</t>
  </si>
  <si>
    <t>ON</t>
  </si>
  <si>
    <t>THE PHYLLIS LAMBERT FOUNDATION/LA FONDATION PHYLLIS LAMBERT</t>
  </si>
  <si>
    <t>119004414RR0001</t>
  </si>
  <si>
    <t>MAX BELL FOUNDATION</t>
  </si>
  <si>
    <t>119034924RR0001</t>
  </si>
  <si>
    <t>MONTREAL ECONOMIC INSTITUTE - FREEDOM OF CHOICE</t>
  </si>
  <si>
    <t>MONTREAL, QC</t>
  </si>
  <si>
    <t>R. Howard Webster Foundation / Fondation R. Howard Webster</t>
  </si>
  <si>
    <t>119118487RR0001</t>
  </si>
  <si>
    <t>THE JOHN DOBSON FOUNDATION</t>
  </si>
  <si>
    <t>119239531RR0001</t>
  </si>
  <si>
    <t>INSITUT ‚Äö√†√∂‚àö¬¢CONOMIQUE DE MONTR‚Äö√†√∂‚àö¬¢AL</t>
  </si>
  <si>
    <t>THE DIVCO FOUNDATION - LA FONDATION DIVCO</t>
  </si>
  <si>
    <t>123342008RR0001</t>
  </si>
  <si>
    <t>IEDM</t>
  </si>
  <si>
    <t>DONNER CANADIAN FOUNDATION</t>
  </si>
  <si>
    <t>129826210RR0001</t>
  </si>
  <si>
    <t>Institut  ‚Äö√†√∂¬¨¬©conomique de Montr‚Äö√†√∂¬¨¬©al</t>
  </si>
  <si>
    <t>IEDM - DES ID‚Äö√†√∂‚àö¬¢ES POUR UNE SOCI‚Äö√†√∂‚àö¬¢T‚Äö√†√∂‚àö¬¢ PLUS PROSP‚Äö√†√∂‚àö‚Ä†RE</t>
  </si>
  <si>
    <t>LOTTE AND JOHN HECHT MEMORIAL FOUNDATION</t>
  </si>
  <si>
    <t>119310241RR0001</t>
  </si>
  <si>
    <t>Institut ‚Äö√†√∂‚àö¬¢conomique de Montr‚Äö√†√∂¬¨¬©al (Montreal Economic Institute</t>
  </si>
  <si>
    <t>IEDM - DES ID‚Äö√†√∂‚àö¬¢ES POUR UNE SOCI‚Äö√†√∂‚àö¬¢T‚Äö√†√∂‚àö¬¢T PLUS PROSP‚Äö√†√∂‚àö‚Ä†RE</t>
  </si>
  <si>
    <t>IDEM-DES ID‚Äö√†√∂‚àö¬¢ES POUR UNE SOCI‚Äö√†√∂‚àö¬¢T‚Äö√†√∂‚àö¬¢ PLUS PROSP‚Äö√†√∂‚àö‚Ä†RE</t>
  </si>
  <si>
    <t>Instiut ‚Äö√†√∂‚àö¬¢conomique de Montr‚Äö√†√∂¬¨¬©al (Montreal Economic Institute)</t>
  </si>
  <si>
    <t>Montreal Economic Institute (Institute ‚Äö√†√∂‚àö¬¢conomique de Montr‚Äö√†√∂¬¨¬©a</t>
  </si>
  <si>
    <t>Montreal Economist Institute</t>
  </si>
  <si>
    <t>Montreal Economic Institute / Institute ‚Äö√†√∂‚àö¬¢comique de Montr‚Äö√†√∂¬¨¬©al</t>
  </si>
  <si>
    <t>Montreal Economist Inst.</t>
  </si>
  <si>
    <t>INSTITUT ‚Äö√Ñ¬∂CONOMIQUE DE MONTR‚Äö√Ñ¬∂AL</t>
  </si>
  <si>
    <t>MONTR‚Äö√Ñ¬∂AL</t>
  </si>
  <si>
    <t>Fondation Linoit</t>
  </si>
  <si>
    <t>772860722RR0001</t>
  </si>
  <si>
    <t>835042128RR0001</t>
  </si>
  <si>
    <t>835783663RR0001</t>
  </si>
  <si>
    <t>WCPD FOUNDATION</t>
  </si>
  <si>
    <t>840593628RR0001</t>
  </si>
  <si>
    <t>IEDEM</t>
  </si>
  <si>
    <t>THE BELLINI FOUNDATION</t>
  </si>
  <si>
    <t>830598124RR0001</t>
  </si>
  <si>
    <t>L'Institut ‚Äö√†√∂¬¨¬©conomique de Montr‚Äö√†√∂¬¨¬©al</t>
  </si>
  <si>
    <t>Bussandri Foundation / Fondation Bussandri</t>
  </si>
  <si>
    <t>834700759RR0001</t>
  </si>
  <si>
    <t>The Cote Sharp Family Foundation</t>
  </si>
  <si>
    <t>842265498RR0001</t>
  </si>
  <si>
    <t>THE LIBERMONT FOUNDATION/LA FONDATION LIBERMONT</t>
  </si>
  <si>
    <t>860806264RR0001</t>
  </si>
  <si>
    <t>VIEWPOINT FOUNDATION</t>
  </si>
  <si>
    <t>868741653RR0001</t>
  </si>
  <si>
    <t>THE DAVID H. LAIDLEY FOUNDATION/FONDATION DAVID H. LAIDLEY</t>
  </si>
  <si>
    <t>851435032RR0001</t>
  </si>
  <si>
    <t>La Fondation Rossy The Rossy Foundation</t>
  </si>
  <si>
    <t>863906236RR0001</t>
  </si>
  <si>
    <t>Mtl Economic Institute</t>
  </si>
  <si>
    <t>Institut Economique De Montreal</t>
  </si>
  <si>
    <t>THE SIXTY THREE FOUNDATION</t>
  </si>
  <si>
    <t>871525333RR0001</t>
  </si>
  <si>
    <t>The Highwater Foundation / La Fondation Highwater</t>
  </si>
  <si>
    <t>843678301RR0001</t>
  </si>
  <si>
    <t>Institute Economique de Montreal</t>
  </si>
  <si>
    <t>Quebec</t>
  </si>
  <si>
    <t>Nontreal</t>
  </si>
  <si>
    <t>FONDATION PREFONTAINE-HUSHION</t>
  </si>
  <si>
    <t>857482830RR0001</t>
  </si>
  <si>
    <t>CHADHA FAMILY FOUNDATION</t>
  </si>
  <si>
    <t>890969082RR0001</t>
  </si>
  <si>
    <t>BERKHOLD FAMILY FOUNDATION</t>
  </si>
  <si>
    <t>875151821RR0001</t>
  </si>
  <si>
    <t>IEDM DES IDEES POUR UNE SOCIETE PLUS PROSPERE</t>
  </si>
  <si>
    <t>MTL</t>
  </si>
  <si>
    <t>THE PENNY AND GORDON ECHENBERG FAMILY FOUNDATION/LA FONDATION DE LA FMILLE PENNY ET GORDON ECHENBERG</t>
  </si>
  <si>
    <t>890472772RR0001</t>
  </si>
  <si>
    <t>The Montreal Economic Institute</t>
  </si>
  <si>
    <t>LASSONDE FAMILY FOUNDATION</t>
  </si>
  <si>
    <t>891205346RR0001</t>
  </si>
  <si>
    <t>THE MACDONALD STEWART FOUNDATION - LA FONDATION MACDONALD STEWART</t>
  </si>
  <si>
    <t>886699396RR0001</t>
  </si>
  <si>
    <t>LA FONDATION MARCEL LACROIX INC</t>
  </si>
  <si>
    <t>889259040RR0001</t>
  </si>
  <si>
    <t>THE WILSON FOUNDATION/LA FONDATION WILSON</t>
  </si>
  <si>
    <t>877826529RR0001</t>
  </si>
  <si>
    <t>MONTREAL, QUEBEC</t>
  </si>
  <si>
    <t>PIRIE FOUNDATION</t>
  </si>
  <si>
    <t>892835240RR0001</t>
  </si>
  <si>
    <t>THE JARISLOWSKY FOUNDATION/LA FONDATION JARISLOWSKY</t>
  </si>
  <si>
    <t>894744036RR0001</t>
  </si>
  <si>
    <t>Institut ‚Äö√†√∂‚àö¬¢conomic De Montr‚Äö√†√∂¬¨¬©al</t>
  </si>
  <si>
    <t>Instiut ‚Äö√†√∂‚àö¬¢conomic De Montr‚Äö√†√∂¬¨¬©al</t>
  </si>
  <si>
    <t>THE GRAHAM BOECKH FOUNDATION - FONDATION GRAHAM BOECKH</t>
  </si>
  <si>
    <t>894736883RR0001</t>
  </si>
  <si>
    <t>RBC FOUNDATION / RBC FONDATION</t>
  </si>
  <si>
    <t>892704859RR0001</t>
  </si>
  <si>
    <t>Montreal Economic Institute (IEDM)</t>
  </si>
  <si>
    <t>MONTREAL ECONOMIC INSTITUTE (IEDM)</t>
  </si>
  <si>
    <t>INST ECONOMIQUE DE MONTREAL</t>
  </si>
  <si>
    <t>QUEBEC</t>
  </si>
  <si>
    <t>institut economique de mtl</t>
  </si>
  <si>
    <t>montreal</t>
  </si>
  <si>
    <t>BBB FOUNDATION/FONDATION BBB</t>
  </si>
  <si>
    <t>897548996RR0001</t>
  </si>
  <si>
    <t>IMPERIAL TOBACCO CANADA FOUNDATION / FONDATION IMPERIAL TOBACCO CANADA</t>
  </si>
  <si>
    <t>845864743RR0001</t>
  </si>
  <si>
    <t>FONDATION STEPHAN CRETIER</t>
  </si>
  <si>
    <t>Celine &amp; Jacques Lamarre Foundation / Fondation Celine &amp; Jacques Lamarre</t>
  </si>
  <si>
    <t>Grand Total</t>
  </si>
  <si>
    <t>Year</t>
  </si>
  <si>
    <t>Donor and Amount</t>
  </si>
  <si>
    <t>Sum of Total amount gifts</t>
  </si>
  <si>
    <t>Montreal Economic Institute Nonprofit Funding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</si>
</sst>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6" formatCode="&quot;$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8" fontId="0" fillId="0" borderId="0" xfId="0" applyNumberFormat="1"/>
    <xf numFmtId="14" fontId="0" fillId="0" borderId="0" xfId="0" applyNumberFormat="1"/>
    <xf numFmtId="0" fontId="0" fillId="0" borderId="0" xfId="0" pivotButton="1"/>
    <xf numFmtId="166" fontId="0" fillId="0" borderId="0" xfId="0" applyNumberFormat="1"/>
    <xf numFmtId="166" fontId="0" fillId="0" borderId="0" xfId="0" pivotButton="1" applyNumberFormat="1"/>
    <xf numFmtId="166" fontId="0" fillId="0" borderId="0" xfId="0" applyNumberFormat="1" applyAlignment="1">
      <alignment horizontal="left"/>
    </xf>
    <xf numFmtId="166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4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4" formatCode="&quot;$&quot;#,##0.0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4" formatCode="&quot;$&quot;#,##0.0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Microsoft Office User" refreshedDateIso="2023-01-19T11:22:29.23000023700297200" createdVersion="8" refreshedVersion="8" minRefreshableVersion="3" recordCount="255">
  <cacheSource type="worksheet">
    <worksheetSource ref="A1:P1048576" sheet="Data"/>
  </cacheSource>
  <cacheFields count="16">
    <cacheField name="AccountName" numFmtId="0">
      <sharedItems containsBlank="1" count="49">
        <s v="ZELLER FAMILY FOUNDATION"/>
        <s v="FONDATION FAMILLE BENOIT"/>
        <s v="HUNTER FAMILY FOUNDATION"/>
        <s v="JEWISH COMMUNITY FOUNDATION OF MONTREAL/LA FOUNDATION COMMUNAUTAIRE JUIVE DE MONTREAL"/>
        <s v="THE PHYLLIS LAMBERT FOUNDATION/LA FONDATION PHYLLIS LAMBERT"/>
        <s v="MAX BELL FOUNDATION"/>
        <s v="MAXWELL CUMMINGS FAMILY FOUNDATION - FONDATION DE LA FAMILLE MAXWELL CUMMINGS"/>
        <s v="R. Howard Webster Foundation / Fondation R. Howard Webster"/>
        <s v="THE BIRKS FAMILY FOUNDATION"/>
        <s v="THE JOHN DOBSON FOUNDATION"/>
        <s v="LOTTE AND JOHN HECHT MEMORIAL FOUNDATION"/>
        <s v="THE DIVCO FOUNDATION - LA FONDATION DIVCO"/>
        <s v="DONNER CANADIAN FOUNDATION"/>
        <s v="Fondation Linoit"/>
        <s v="The Marchab Foundation"/>
        <s v="THE BELLINI FOUNDATION"/>
        <s v="Bussandri Foundation / Fondation Bussandri"/>
        <s v="FONDATION STEPHAN CRETIER"/>
        <s v="Celine &amp; Jacques Lamarre Foundation / Fondation Celine &amp; Jacques Lamarre"/>
        <s v="WCPD FOUNDATION"/>
        <s v="The Cote Sharp Family Foundation"/>
        <s v="The Highwater Foundation / La Fondation Highwater"/>
        <s v="AUREA FOUNDATION"/>
        <s v="IMPERIAL TOBACCO CANADA FOUNDATION / FONDATION IMPERIAL TOBACCO CANADA"/>
        <s v="THE DAVID H. LAIDLEY FOUNDATION/FONDATION DAVID H. LAIDLEY"/>
        <s v="FONDATION PREFONTAINE-HUSHION"/>
        <s v="THE LIBERMONT FOUNDATION/LA FONDATION LIBERMONT"/>
        <s v="Canadian Online Giving Foundation / Fondation canadienne de dons en ligne"/>
        <s v="La Fondation Rossy The Rossy Foundation"/>
        <s v="FONDATION JEAN-LOUIS TASSE"/>
        <s v="VIEWPOINT FOUNDATION"/>
        <s v="THE SIXTY THREE FOUNDATION"/>
        <s v="BERKHOLD FAMILY FOUNDATION"/>
        <s v="THE WILSON FOUNDATION/LA FONDATION WILSON"/>
        <s v="THE MACDONALD STEWART FOUNDATION - LA FONDATION MACDONALD STEWART"/>
        <s v="Deloitte Foundation Canada / La Fondation Deloitte Canada"/>
        <s v="LA FONDATION MARCEL LACROIX INC"/>
        <s v="THE PENNY AND GORDON ECHENBERG FAMILY FOUNDATION/LA FONDATION DE LA FMILLE PENNY ET GORDON ECHENBERG"/>
        <s v="THE COLE FOUNDATION/LA FONDATION COLE"/>
        <s v="CHADHA FAMILY FOUNDATION"/>
        <s v="LASSONDE FAMILY FOUNDATION"/>
        <s v="RBC FOUNDATION / RBC FONDATION"/>
        <s v="PIRIE FOUNDATION"/>
        <s v="THE GRAHAM BOECKH FOUNDATION - FONDATION GRAHAM BOECKH"/>
        <s v="THE JARISLOWSKY FOUNDATION/LA FONDATION JARISLOWSKY"/>
        <s v="CANADAHELPS CANADON"/>
        <s v="BBB FOUNDATION/FONDATION BBB"/>
        <s v="ALVIN SEGAL FAMILY FOUNDATION/FONDATION DE FAMILLE ALVIN SEGAL"/>
        <m/>
      </sharedItems>
    </cacheField>
    <cacheField name="BN/Registration number" numFmtId="0">
      <sharedItems containsBlank="1"/>
    </cacheField>
    <cacheField name="Year" numFmtId="0">
      <sharedItems containsString="0" containsBlank="1" containsNumber="1" containsInteger="1" minValue="2001" maxValue="2021" count="21">
        <n v="2021"/>
        <n v="2020"/>
        <n v="2019"/>
        <n v="2018"/>
        <n v="2007"/>
        <n v="2004"/>
        <n v="2003"/>
        <n v="2016"/>
        <n v="2015"/>
        <n v="2011"/>
        <n v="2017"/>
        <n v="2012"/>
        <n v="2010"/>
        <n v="2009"/>
        <n v="2008"/>
        <n v="2014"/>
        <n v="2013"/>
        <n v="2006"/>
        <n v="2005"/>
        <n v="2001"/>
        <m/>
      </sharedItems>
    </cacheField>
    <cacheField name="Fiscal period end" numFmtId="0">
      <sharedItems containsNonDate="0" containsDate="1" containsString="0" containsBlank="1" minDate="2001-12-31T00:00:00" maxDate="2021-12-01T00:00:00" count="97">
        <d v="2021-01-31T00:00:00"/>
        <d v="2020-01-31T00:00:00"/>
        <d v="2019-01-31T00:00:00"/>
        <d v="2018-01-31T00:00:00"/>
        <d v="2007-01-31T00:00:00"/>
        <d v="2004-01-31T00:00:00"/>
        <d v="2003-01-31T00:00:00"/>
        <d v="2016-12-31T00:00:00"/>
        <d v="2015-12-31T00:00:00"/>
        <d v="2011-12-31T00:00:00"/>
        <d v="2020-12-31T00:00:00"/>
        <d v="2019-12-31T00:00:00"/>
        <d v="2018-12-31T00:00:00"/>
        <d v="2017-12-31T00:00:00"/>
        <d v="2020-03-31T00:00:00"/>
        <d v="2019-03-31T00:00:00"/>
        <d v="2018-03-31T00:00:00"/>
        <d v="2017-03-31T00:00:00"/>
        <d v="2012-03-31T00:00:00"/>
        <d v="2011-03-31T00:00:00"/>
        <d v="2010-03-31T00:00:00"/>
        <d v="2010-12-31T00:00:00"/>
        <d v="2009-12-31T00:00:00"/>
        <d v="2008-12-31T00:00:00"/>
        <d v="2003-12-31T00:00:00"/>
        <d v="2016-05-31T00:00:00"/>
        <d v="2014-05-31T00:00:00"/>
        <d v="2013-05-31T00:00:00"/>
        <d v="2014-12-31T00:00:00"/>
        <d v="2013-12-31T00:00:00"/>
        <d v="2021-11-30T00:00:00"/>
        <d v="2020-11-30T00:00:00"/>
        <d v="2019-11-30T00:00:00"/>
        <d v="2017-11-30T00:00:00"/>
        <d v="2016-11-30T00:00:00"/>
        <d v="2012-11-30T00:00:00"/>
        <d v="2010-11-30T00:00:00"/>
        <d v="2009-11-30T00:00:00"/>
        <d v="2008-11-30T00:00:00"/>
        <d v="2003-11-30T00:00:00"/>
        <d v="2012-12-31T00:00:00"/>
        <d v="2015-11-30T00:00:00"/>
        <d v="2014-11-30T00:00:00"/>
        <d v="2011-11-30T00:00:00"/>
        <d v="2006-11-30T00:00:00"/>
        <d v="2020-05-31T00:00:00"/>
        <d v="2019-05-31T00:00:00"/>
        <d v="2018-05-31T00:00:00"/>
        <d v="2017-05-31T00:00:00"/>
        <d v="2020-09-30T00:00:00"/>
        <d v="2019-09-30T00:00:00"/>
        <d v="2018-09-30T00:00:00"/>
        <d v="2016-09-30T00:00:00"/>
        <d v="2015-09-30T00:00:00"/>
        <d v="2012-09-30T00:00:00"/>
        <d v="2011-09-30T00:00:00"/>
        <d v="2010-09-30T00:00:00"/>
        <d v="2009-09-30T00:00:00"/>
        <d v="2018-06-30T00:00:00"/>
        <d v="2017-06-30T00:00:00"/>
        <d v="2016-06-30T00:00:00"/>
        <d v="2014-06-30T00:00:00"/>
        <d v="2013-06-30T00:00:00"/>
        <d v="2012-06-30T00:00:00"/>
        <d v="2009-06-30T00:00:00"/>
        <d v="2007-12-31T00:00:00"/>
        <d v="2006-12-31T00:00:00"/>
        <d v="2005-12-31T00:00:00"/>
        <d v="2012-05-31T00:00:00"/>
        <d v="2011-05-31T00:00:00"/>
        <d v="2010-05-31T00:00:00"/>
        <d v="2009-05-31T00:00:00"/>
        <d v="2008-05-31T00:00:00"/>
        <d v="2011-10-31T00:00:00"/>
        <d v="2010-10-31T00:00:00"/>
        <d v="2009-10-31T00:00:00"/>
        <d v="2003-10-31T00:00:00"/>
        <d v="2020-12-30T00:00:00"/>
        <d v="2019-12-30T00:00:00"/>
        <d v="2018-12-30T00:00:00"/>
        <d v="2017-12-30T00:00:00"/>
        <d v="2016-12-30T00:00:00"/>
        <d v="2015-12-30T00:00:00"/>
        <d v="2012-12-30T00:00:00"/>
        <d v="2011-12-30T00:00:00"/>
        <d v="2010-12-30T00:00:00"/>
        <d v="2007-12-30T00:00:00"/>
        <d v="2005-12-30T00:00:00"/>
        <d v="2004-12-31T00:00:00"/>
        <d v="2001-12-31T00:00:00"/>
        <d v="2021-06-30T00:00:00"/>
        <d v="2020-06-30T00:00:00"/>
        <d v="2019-06-30T00:00:00"/>
        <d v="2011-06-30T00:00:00"/>
        <d v="2015-04-30T00:00:00"/>
        <d v="2008-09-30T00:00:00"/>
        <m/>
      </sharedItems>
    </cacheField>
    <cacheField name="Form ID" numFmtId="0">
      <sharedItems containsBlank="1" containsMixedTypes="1" containsNumber="1" containsInteger="1" minValue="21" maxValue="25"/>
    </cacheField>
    <cacheField name="Sequence number" numFmtId="0">
      <sharedItems containsBlank="1" containsMixedTypes="1" containsNumber="1" containsInteger="1" minValue="1" maxValue="28372"/>
    </cacheField>
    <cacheField name="Associated charity (Y/N)" numFmtId="0">
      <sharedItems containsBlank="1"/>
    </cacheField>
    <cacheField name="Donee Business number" numFmtId="0">
      <sharedItems containsBlank="1"/>
    </cacheField>
    <cacheField name="Donee Name" numFmtId="0">
      <sharedItems containsBlank="1"/>
    </cacheField>
    <cacheField name="City" numFmtId="0">
      <sharedItems containsBlank="1"/>
    </cacheField>
    <cacheField name="Province" numFmtId="0">
      <sharedItems containsBlank="1"/>
    </cacheField>
    <cacheField name="Total amount gifts" numFmtId="0">
      <sharedItems containsString="0" containsBlank="1" containsNumber="1" containsInteger="1" minValue="47" maxValue="541967" count="79">
        <n v="10000"/>
        <n v="7000"/>
        <n v="37400"/>
        <n v="6000"/>
        <n v="2000"/>
        <n v="1000"/>
        <n v="2500"/>
        <n v="100000"/>
        <n v="75000"/>
        <n v="80000"/>
        <n v="50000"/>
        <n v="9000"/>
        <n v="8850"/>
        <n v="14000"/>
        <n v="1500"/>
        <n v="6500"/>
        <n v="15000"/>
        <n v="5000"/>
        <n v="35000"/>
        <n v="12000"/>
        <n v="3000"/>
        <n v="4000"/>
        <n v="11000"/>
        <n v="467784"/>
        <n v="541967"/>
        <n v="339070"/>
        <n v="308027"/>
        <n v="324580"/>
        <n v="129530"/>
        <n v="126000"/>
        <n v="187350"/>
        <n v="116400"/>
        <n v="153000"/>
        <n v="133632"/>
        <n v="115284"/>
        <n v="86750"/>
        <n v="107443"/>
        <n v="62000"/>
        <n v="45000"/>
        <n v="38996"/>
        <n v="39409"/>
        <n v="10490"/>
        <n v="6179"/>
        <n v="40000"/>
        <n v="25000"/>
        <n v="3897"/>
        <n v="7500"/>
        <n v="33000"/>
        <n v="550"/>
        <n v="525"/>
        <n v="500"/>
        <n v="250000"/>
        <n v="193000"/>
        <n v="121000"/>
        <n v="94000"/>
        <n v="6750"/>
        <n v="1750"/>
        <n v="530"/>
        <n v="13000"/>
        <n v="65000"/>
        <n v="64000"/>
        <n v="26103"/>
        <n v="25658"/>
        <n v="25543"/>
        <n v="5250"/>
        <n v="2800"/>
        <n v="4500"/>
        <n v="30000"/>
        <n v="7800"/>
        <n v="9700"/>
        <n v="4700"/>
        <n v="4200"/>
        <n v="33500"/>
        <n v="20000"/>
        <n v="29197"/>
        <n v="21056"/>
        <n v="5071"/>
        <n v="47"/>
        <m/>
      </sharedItems>
    </cacheField>
    <cacheField name="Amount of gifts in kind" numFmtId="0">
      <sharedItems containsBlank="1"/>
    </cacheField>
    <cacheField name="Number of donees" numFmtId="0">
      <sharedItems containsBlank="1" containsMixedTypes="1" containsNumber="1" containsInteger="1" minValue="0" maxValue="31090"/>
    </cacheField>
    <cacheField name="Gift for Political Activities?" numFmtId="0">
      <sharedItems containsBlank="1"/>
    </cacheField>
    <cacheField name="Lo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255">
  <r>
    <x v="0"/>
    <s v="105787881RR0001"/>
    <x v="0"/>
    <x v="0"/>
    <n v="25"/>
    <n v="98"/>
    <s v="N"/>
    <s v="876185877RR0001"/>
    <s v="INSTITUT ‚Äö√†√∂‚àö¬¢CONOMIQUE DE MONTR‚Äö√†√∂‚àö¬¢AL"/>
    <s v="MONTREAL"/>
    <s v="QC"/>
    <x v="0"/>
    <m/>
    <n v="125"/>
    <m/>
    <s v="NULL"/>
  </r>
  <r>
    <x v="0"/>
    <s v="105787881RR0001"/>
    <x v="1"/>
    <x v="1"/>
    <n v="24"/>
    <n v="119"/>
    <s v="N"/>
    <s v="876185877RR0001"/>
    <s v="INSTITUT ‚Äö√†√∂‚àö¬¢CONOMIQUE DE MONTR‚Äö√†√∂‚àö¬¢AL"/>
    <s v="MONTREAL"/>
    <s v="QC"/>
    <x v="0"/>
    <m/>
    <n v="148"/>
    <m/>
    <s v="NULL"/>
  </r>
  <r>
    <x v="0"/>
    <s v="105787881RR0001"/>
    <x v="2"/>
    <x v="2"/>
    <n v="23"/>
    <n v="127"/>
    <s v="N"/>
    <s v="876185877RR0001"/>
    <s v="INSTITUT ‚Äö√†√∂‚àö¬¢CONOMIQUE DE MONTR‚Äö√†√∂‚àö¬¢AL"/>
    <s v="MONTREAL"/>
    <s v="QC"/>
    <x v="0"/>
    <m/>
    <n v="154"/>
    <m/>
    <s v="NULL"/>
  </r>
  <r>
    <x v="0"/>
    <s v="105787881RR0001"/>
    <x v="3"/>
    <x v="3"/>
    <n v="23"/>
    <n v="51"/>
    <s v="N"/>
    <s v="876185877RR0001"/>
    <s v="Montreal Economic Institute"/>
    <s v="MONTREAL"/>
    <s v="QC"/>
    <x v="1"/>
    <m/>
    <n v="147"/>
    <m/>
    <s v="NULL"/>
  </r>
  <r>
    <x v="0"/>
    <s v="105787881RR0001"/>
    <x v="4"/>
    <x v="4"/>
    <s v="NULL"/>
    <n v="4"/>
    <s v="N"/>
    <s v="876185877RR0001"/>
    <s v="INSITUT ECONOMIQUE DE MONTREAL"/>
    <s v="NULL"/>
    <s v="NULL"/>
    <x v="2"/>
    <s v="NULL"/>
    <s v="NULL"/>
    <s v="NULL"/>
    <s v="MONTREAL"/>
  </r>
  <r>
    <x v="0"/>
    <s v="105787881RR0001"/>
    <x v="5"/>
    <x v="5"/>
    <s v="NULL"/>
    <n v="46"/>
    <m/>
    <s v="876185877RR0001"/>
    <s v="INSTITUTE ECONOMIC DE MONTREAL"/>
    <s v="NULL"/>
    <s v="NULL"/>
    <x v="3"/>
    <s v="NULL"/>
    <s v="NULL"/>
    <s v="NULL"/>
    <m/>
  </r>
  <r>
    <x v="0"/>
    <s v="105787881RR0001"/>
    <x v="6"/>
    <x v="6"/>
    <s v="NULL"/>
    <n v="27"/>
    <m/>
    <s v="876185877RR0001"/>
    <s v="INSTITUTE ECONOMIC DE MONTREAL"/>
    <s v="NULL"/>
    <s v="NULL"/>
    <x v="4"/>
    <s v="NULL"/>
    <s v="NULL"/>
    <s v="NULL"/>
    <m/>
  </r>
  <r>
    <x v="1"/>
    <s v="118920651RR0001"/>
    <x v="7"/>
    <x v="7"/>
    <n v="23"/>
    <n v="16"/>
    <s v="N"/>
    <s v="876185877RR0001"/>
    <s v="INSTITUT ‚Äö√†√∂‚àö¬¢CONOMIQUE DE MONTR‚Äö√†√∂‚àö¬¢AL"/>
    <s v="MONTREAL"/>
    <s v="QC"/>
    <x v="5"/>
    <m/>
    <n v="58"/>
    <s v="N"/>
    <s v="NULL"/>
  </r>
  <r>
    <x v="1"/>
    <s v="118920651RR0001"/>
    <x v="8"/>
    <x v="8"/>
    <n v="23"/>
    <n v="12"/>
    <s v="N"/>
    <s v="876185877RR0001"/>
    <s v="INSTITUT ‚Äö√†√∂‚àö¬¢CONOMIQUE DE MONTR‚Äö√†√∂‚àö¬¢AL"/>
    <s v="MONTREAL"/>
    <s v="QC"/>
    <x v="6"/>
    <m/>
    <n v="65"/>
    <s v="N"/>
    <s v="NULL"/>
  </r>
  <r>
    <x v="1"/>
    <s v="118920651RR0001"/>
    <x v="9"/>
    <x v="9"/>
    <n v="22"/>
    <s v="NULL"/>
    <m/>
    <s v="876185877RR0001"/>
    <s v="INSTITUT ‚Äö√†√∂‚àö¬¢CONOMIQUE DE MONTR‚Äö√†√∂‚àö¬¢AL"/>
    <m/>
    <m/>
    <x v="5"/>
    <m/>
    <n v="49"/>
    <s v="NULL"/>
    <s v="NULL"/>
  </r>
  <r>
    <x v="2"/>
    <s v="118965409RR0001"/>
    <x v="1"/>
    <x v="10"/>
    <n v="25"/>
    <n v="14"/>
    <m/>
    <s v="876185877RR0001"/>
    <s v="Montreal Economic Institute"/>
    <s v="MONTREAL"/>
    <s v="QC"/>
    <x v="7"/>
    <m/>
    <n v="42"/>
    <m/>
    <s v="NULL"/>
  </r>
  <r>
    <x v="2"/>
    <s v="118965409RR0001"/>
    <x v="2"/>
    <x v="11"/>
    <n v="24"/>
    <n v="8"/>
    <s v="N"/>
    <s v="876185877RR0001"/>
    <s v="MONTREAL ECONOMIC INSTITUTE (MEI)"/>
    <s v="MONTREAL"/>
    <m/>
    <x v="8"/>
    <m/>
    <n v="27"/>
    <m/>
    <s v="NULL"/>
  </r>
  <r>
    <x v="2"/>
    <s v="118965409RR0001"/>
    <x v="3"/>
    <x v="12"/>
    <n v="23"/>
    <n v="11"/>
    <s v="N"/>
    <s v="876185877RR0001"/>
    <s v="Montreal Economic Institute"/>
    <s v="MONTREAL"/>
    <s v="QC"/>
    <x v="9"/>
    <m/>
    <n v="21"/>
    <s v="N"/>
    <s v="NULL"/>
  </r>
  <r>
    <x v="2"/>
    <s v="118965409RR0001"/>
    <x v="10"/>
    <x v="13"/>
    <n v="23"/>
    <n v="10"/>
    <s v="N"/>
    <s v="876185877RR0001"/>
    <s v="Montreal Economic Institute"/>
    <s v="Calgary"/>
    <s v="AB"/>
    <x v="10"/>
    <m/>
    <n v="23"/>
    <s v="N"/>
    <s v="NULL"/>
  </r>
  <r>
    <x v="2"/>
    <s v="118965409RR0001"/>
    <x v="7"/>
    <x v="7"/>
    <n v="23"/>
    <n v="20"/>
    <s v="N"/>
    <s v="876185877RR0001"/>
    <s v="Montreal Economic Institute"/>
    <s v="MONTREAL"/>
    <s v="QC"/>
    <x v="10"/>
    <m/>
    <n v="26"/>
    <s v="N"/>
    <s v="NULL"/>
  </r>
  <r>
    <x v="2"/>
    <s v="118965409RR0001"/>
    <x v="8"/>
    <x v="8"/>
    <n v="23"/>
    <n v="14"/>
    <s v="N"/>
    <s v="876185877RR0001"/>
    <s v="MEI-Montreal Economic Institute"/>
    <s v="MONTREAL"/>
    <s v="ON"/>
    <x v="0"/>
    <m/>
    <n v="23"/>
    <s v="N"/>
    <s v="NULL"/>
  </r>
  <r>
    <x v="3"/>
    <s v="118974179RR0001"/>
    <x v="1"/>
    <x v="14"/>
    <n v="24"/>
    <n v="540"/>
    <m/>
    <s v="876185877RR0001"/>
    <s v="Montreal Economic Institute"/>
    <s v="Montr‚Äö√†√∂¬¨¬©al"/>
    <m/>
    <x v="1"/>
    <m/>
    <n v="1025"/>
    <m/>
    <s v="NULL"/>
  </r>
  <r>
    <x v="3"/>
    <s v="118974179RR0001"/>
    <x v="2"/>
    <x v="15"/>
    <n v="23"/>
    <n v="508"/>
    <m/>
    <s v="876185877RR0001"/>
    <s v="Montreal Economic Institute"/>
    <s v="Montr‚Äö√†√∂¬¨¬©al"/>
    <m/>
    <x v="11"/>
    <m/>
    <n v="969"/>
    <m/>
    <s v="NULL"/>
  </r>
  <r>
    <x v="3"/>
    <s v="118974179RR0001"/>
    <x v="3"/>
    <x v="16"/>
    <n v="23"/>
    <n v="302"/>
    <s v="N"/>
    <s v="876185877RR0001"/>
    <s v="Montreal Economic Institute"/>
    <s v="MONTREAL"/>
    <m/>
    <x v="12"/>
    <m/>
    <n v="975"/>
    <m/>
    <s v="NULL"/>
  </r>
  <r>
    <x v="3"/>
    <s v="118974179RR0001"/>
    <x v="10"/>
    <x v="17"/>
    <n v="23"/>
    <n v="171"/>
    <s v="N"/>
    <s v="876185877RR0001"/>
    <s v="Institut ‚Äö√†√∂‚àö¬¢conomique de Montr‚Äö√†√∂¬¨¬©al"/>
    <s v="Montr‚Äö√†√∂¬¨¬©al"/>
    <m/>
    <x v="13"/>
    <m/>
    <n v="834"/>
    <s v="N"/>
    <s v="NULL"/>
  </r>
  <r>
    <x v="3"/>
    <s v="118974179RR0001"/>
    <x v="11"/>
    <x v="18"/>
    <n v="22"/>
    <s v="NULL"/>
    <m/>
    <s v="876185877RR0001"/>
    <s v="Montreal Economic Institute"/>
    <s v="MONTREAL"/>
    <m/>
    <x v="5"/>
    <m/>
    <n v="531"/>
    <s v="NULL"/>
    <s v="NULL"/>
  </r>
  <r>
    <x v="3"/>
    <s v="118974179RR0001"/>
    <x v="9"/>
    <x v="19"/>
    <n v="22"/>
    <s v="NULL"/>
    <m/>
    <s v="876185877RR0001"/>
    <s v="Montreal Economic Institute"/>
    <s v="MONTREAL"/>
    <m/>
    <x v="14"/>
    <m/>
    <n v="450"/>
    <s v="NULL"/>
    <s v="NULL"/>
  </r>
  <r>
    <x v="3"/>
    <s v="118974179RR0001"/>
    <x v="12"/>
    <x v="20"/>
    <n v="21"/>
    <s v="NULL"/>
    <m/>
    <s v="876185877RR0001"/>
    <s v="Montreal Economic Institute"/>
    <s v="MONTREAL"/>
    <m/>
    <x v="15"/>
    <m/>
    <n v="381"/>
    <s v="NULL"/>
    <s v="NULL"/>
  </r>
  <r>
    <x v="4"/>
    <s v="119004414RR0001"/>
    <x v="12"/>
    <x v="21"/>
    <n v="22"/>
    <s v="NULL"/>
    <m/>
    <s v="876185877RR0001"/>
    <s v="Institut Economique de Montreal"/>
    <s v="MONTREAL"/>
    <s v="QC"/>
    <x v="6"/>
    <m/>
    <n v="30"/>
    <s v="NULL"/>
    <s v="NULL"/>
  </r>
  <r>
    <x v="4"/>
    <s v="119004414RR0001"/>
    <x v="13"/>
    <x v="22"/>
    <n v="21"/>
    <s v="NULL"/>
    <m/>
    <s v="876185877RR0001"/>
    <s v="Institut Economique de Montreal"/>
    <s v="MONTREAL"/>
    <s v="QC"/>
    <x v="3"/>
    <m/>
    <n v="35"/>
    <s v="NULL"/>
    <s v="NULL"/>
  </r>
  <r>
    <x v="5"/>
    <s v="119034924RR0001"/>
    <x v="12"/>
    <x v="21"/>
    <n v="22"/>
    <s v="NULL"/>
    <s v="N"/>
    <s v="876185877RR0001"/>
    <s v="Montreal Economic Institute"/>
    <s v="MONTREAL"/>
    <s v="QC"/>
    <x v="16"/>
    <m/>
    <n v="17"/>
    <s v="NULL"/>
    <s v="NULL"/>
  </r>
  <r>
    <x v="5"/>
    <s v="119034924RR0001"/>
    <x v="13"/>
    <x v="22"/>
    <n v="21"/>
    <s v="NULL"/>
    <s v="N"/>
    <s v="876185877RR0001"/>
    <s v="Institut ‚Äö√†√∂‚àö¬¢conomique de Montr‚Äö√†√∂¬¨¬©al"/>
    <s v="MONTREAL"/>
    <s v="QC"/>
    <x v="17"/>
    <m/>
    <n v="19"/>
    <s v="NULL"/>
    <s v="NULL"/>
  </r>
  <r>
    <x v="5"/>
    <s v="119034924RR0001"/>
    <x v="14"/>
    <x v="23"/>
    <s v="NULL"/>
    <n v="11"/>
    <s v="N"/>
    <s v="876185877RR0001"/>
    <s v="Institut Economique de Montreal"/>
    <s v="NULL"/>
    <s v="NULL"/>
    <x v="18"/>
    <s v="NULL"/>
    <s v="NULL"/>
    <s v="NULL"/>
    <s v="Montreal, QC"/>
  </r>
  <r>
    <x v="5"/>
    <s v="119034924RR0001"/>
    <x v="6"/>
    <x v="24"/>
    <s v="NULL"/>
    <n v="21"/>
    <s v="N"/>
    <s v="876185877RR0001"/>
    <s v="MONTREAL ECONOMIC INSTITUTE - FREEDOM OF CHOICE"/>
    <s v="NULL"/>
    <s v="NULL"/>
    <x v="19"/>
    <s v="NULL"/>
    <s v="NULL"/>
    <s v="NULL"/>
    <s v="Montreal, QC"/>
  </r>
  <r>
    <x v="6"/>
    <s v="119035004RR0001"/>
    <x v="7"/>
    <x v="25"/>
    <n v="23"/>
    <n v="35"/>
    <m/>
    <s v="876185877RR0001"/>
    <s v="Montreal Economic Institute"/>
    <m/>
    <m/>
    <x v="5"/>
    <m/>
    <n v="87"/>
    <m/>
    <s v="NULL"/>
  </r>
  <r>
    <x v="6"/>
    <s v="119035004RR0001"/>
    <x v="15"/>
    <x v="26"/>
    <n v="23"/>
    <n v="34"/>
    <m/>
    <s v="876185877RR0001"/>
    <s v="Montreal Economic Institute"/>
    <m/>
    <m/>
    <x v="5"/>
    <m/>
    <n v="124"/>
    <m/>
    <s v="NULL"/>
  </r>
  <r>
    <x v="6"/>
    <s v="119035004RR0001"/>
    <x v="16"/>
    <x v="27"/>
    <n v="23"/>
    <n v="59"/>
    <m/>
    <s v="876185877RR0001"/>
    <s v="Montreal Economic Institute"/>
    <m/>
    <m/>
    <x v="5"/>
    <m/>
    <n v="120"/>
    <m/>
    <s v="NULL"/>
  </r>
  <r>
    <x v="7"/>
    <s v="119118487RR0001"/>
    <x v="1"/>
    <x v="10"/>
    <n v="25"/>
    <n v="105"/>
    <s v="N"/>
    <s v="876185877RR0001"/>
    <s v="Institut ‚Äö√†√∂¬¨¬©conomique de Montr‚Äö√†√∂¬¨¬©al"/>
    <s v="MONTREAL"/>
    <s v="QC"/>
    <x v="20"/>
    <m/>
    <n v="298"/>
    <m/>
    <s v="NULL"/>
  </r>
  <r>
    <x v="7"/>
    <s v="119118487RR0001"/>
    <x v="3"/>
    <x v="12"/>
    <n v="23"/>
    <n v="113"/>
    <s v="N"/>
    <s v="876185877RR0001"/>
    <s v="Institut  ‚Äö√†√∂¬¨¬©conomique de Montr‚Äö√†√∂¬¨¬©al"/>
    <s v="MONTREAL"/>
    <s v="QC"/>
    <x v="21"/>
    <m/>
    <n v="193"/>
    <s v="N"/>
    <s v="NULL"/>
  </r>
  <r>
    <x v="7"/>
    <s v="119118487RR0001"/>
    <x v="10"/>
    <x v="13"/>
    <n v="23"/>
    <n v="84"/>
    <s v="N"/>
    <s v="876185877RR0001"/>
    <s v="Institut ‚Äö√†√∂¬¨¬©conomique de Montr‚Äö√†√∂¬¨¬©al"/>
    <s v="MONTREAL"/>
    <s v="QC"/>
    <x v="21"/>
    <m/>
    <n v="245"/>
    <m/>
    <s v="NULL"/>
  </r>
  <r>
    <x v="7"/>
    <s v="119118487RR0001"/>
    <x v="7"/>
    <x v="7"/>
    <n v="23"/>
    <n v="108"/>
    <s v="N"/>
    <s v="876185877RR0001"/>
    <s v="Institut ‚Äö√†√∂¬¨¬©conomique de Montr‚Äö√†√∂¬¨¬©al"/>
    <s v="MONTREAL"/>
    <s v="QC"/>
    <x v="21"/>
    <m/>
    <n v="263"/>
    <s v="N"/>
    <s v="NULL"/>
  </r>
  <r>
    <x v="7"/>
    <s v="119118487RR0001"/>
    <x v="8"/>
    <x v="8"/>
    <n v="23"/>
    <n v="125"/>
    <s v="N"/>
    <s v="876185877RR0001"/>
    <s v="Institut ‚Äö√†√∂¬¨¬©conomique de Montr‚Äö√†√∂¬¨¬©al"/>
    <s v="MONTREAL"/>
    <s v="QC"/>
    <x v="17"/>
    <m/>
    <n v="248"/>
    <s v="N"/>
    <s v="NULL"/>
  </r>
  <r>
    <x v="7"/>
    <s v="119118487RR0001"/>
    <x v="15"/>
    <x v="28"/>
    <n v="23"/>
    <n v="58"/>
    <s v="N"/>
    <s v="876185877RR0001"/>
    <s v="Institut ‚Äö√†√∂¬¨¬©conomique de Montr‚Äö√†√∂¬¨¬©al"/>
    <s v="MONTREAL"/>
    <s v="QC"/>
    <x v="4"/>
    <m/>
    <n v="203"/>
    <m/>
    <s v="NULL"/>
  </r>
  <r>
    <x v="7"/>
    <s v="119118487RR0001"/>
    <x v="16"/>
    <x v="29"/>
    <n v="23"/>
    <n v="78"/>
    <s v="N"/>
    <s v="876185877RR0001"/>
    <s v="Institut ‚Äö√†√∂¬¨¬©conomique de Montr‚Äö√†√∂¬¨¬©al"/>
    <s v="MONTREAL"/>
    <s v="QC"/>
    <x v="6"/>
    <m/>
    <n v="194"/>
    <m/>
    <s v="NULL"/>
  </r>
  <r>
    <x v="8"/>
    <s v="119216034RR0001"/>
    <x v="0"/>
    <x v="30"/>
    <n v="25"/>
    <n v="64"/>
    <m/>
    <s v="876185877RR0001"/>
    <s v="Institut Economique de Montr‚Äö√†√∂¬¨¬©al"/>
    <m/>
    <m/>
    <x v="19"/>
    <m/>
    <s v="NULL"/>
    <m/>
    <s v="NULL"/>
  </r>
  <r>
    <x v="8"/>
    <s v="119216034RR0001"/>
    <x v="1"/>
    <x v="31"/>
    <n v="25"/>
    <n v="66"/>
    <m/>
    <s v="876185877RR0001"/>
    <s v="InstitutEconomiquedeMontr‚Äö√†√∂¬¨¬©al"/>
    <m/>
    <m/>
    <x v="19"/>
    <m/>
    <n v="96"/>
    <m/>
    <s v="NULL"/>
  </r>
  <r>
    <x v="8"/>
    <s v="119216034RR0001"/>
    <x v="2"/>
    <x v="32"/>
    <n v="24"/>
    <n v="63"/>
    <m/>
    <s v="876185877RR0001"/>
    <s v="Institut Economique de Montreal"/>
    <m/>
    <m/>
    <x v="19"/>
    <m/>
    <s v="NULL"/>
    <m/>
    <s v="NULL"/>
  </r>
  <r>
    <x v="8"/>
    <s v="119216034RR0001"/>
    <x v="10"/>
    <x v="33"/>
    <n v="23"/>
    <n v="59"/>
    <m/>
    <s v="876185877RR0001"/>
    <s v="Institut Economique de Montr‚Äö√†√∂¬¨¬©al"/>
    <m/>
    <m/>
    <x v="19"/>
    <m/>
    <n v="85"/>
    <m/>
    <s v="NULL"/>
  </r>
  <r>
    <x v="8"/>
    <s v="119216034RR0001"/>
    <x v="7"/>
    <x v="34"/>
    <n v="23"/>
    <n v="121"/>
    <m/>
    <s v="876185877RR0001"/>
    <s v="Institut Economique de Montr‚Äö√†√∂¬¨¬©al"/>
    <m/>
    <m/>
    <x v="22"/>
    <m/>
    <n v="0"/>
    <m/>
    <s v="NULL"/>
  </r>
  <r>
    <x v="8"/>
    <s v="119216034RR0001"/>
    <x v="11"/>
    <x v="35"/>
    <n v="22"/>
    <s v="NULL"/>
    <m/>
    <s v="876185877RR0001"/>
    <s v="Institut Economique de Montr‚Äö√†√∂¬¨¬©al"/>
    <m/>
    <m/>
    <x v="0"/>
    <m/>
    <n v="75"/>
    <s v="NULL"/>
    <s v="NULL"/>
  </r>
  <r>
    <x v="8"/>
    <s v="119216034RR0001"/>
    <x v="12"/>
    <x v="36"/>
    <n v="21"/>
    <s v="NULL"/>
    <m/>
    <s v="876185877RR0001"/>
    <s v="Institut Economique de Montr‚Äö√†√∂¬¨¬©al"/>
    <m/>
    <m/>
    <x v="17"/>
    <m/>
    <n v="197"/>
    <s v="NULL"/>
    <s v="NULL"/>
  </r>
  <r>
    <x v="8"/>
    <s v="119216034RR0001"/>
    <x v="13"/>
    <x v="37"/>
    <n v="21"/>
    <s v="NULL"/>
    <m/>
    <s v="876185877RR0001"/>
    <s v="INSTITUT ECONOMIQUE"/>
    <m/>
    <m/>
    <x v="17"/>
    <m/>
    <n v="109"/>
    <s v="NULL"/>
    <s v="NULL"/>
  </r>
  <r>
    <x v="8"/>
    <s v="119216034RR0001"/>
    <x v="14"/>
    <x v="38"/>
    <s v="NULL"/>
    <n v="31"/>
    <m/>
    <s v="876185877RR0001"/>
    <s v="Institut Economique de Montreal"/>
    <s v="NULL"/>
    <s v="NULL"/>
    <x v="17"/>
    <s v="NULL"/>
    <s v="NULL"/>
    <s v="NULL"/>
    <m/>
  </r>
  <r>
    <x v="8"/>
    <s v="119216034RR0001"/>
    <x v="6"/>
    <x v="39"/>
    <s v="NULL"/>
    <n v="181"/>
    <m/>
    <s v="876185877RR0001"/>
    <s v="Institut Economique de Montreal"/>
    <s v="NULL"/>
    <s v="NULL"/>
    <x v="4"/>
    <s v="NULL"/>
    <s v="NULL"/>
    <s v="NULL"/>
    <m/>
  </r>
  <r>
    <x v="9"/>
    <s v="119239531RR0001"/>
    <x v="1"/>
    <x v="10"/>
    <n v="25"/>
    <n v="23"/>
    <s v="N"/>
    <s v="876185877RR0001"/>
    <s v="INSITUT ‚Äö√†√∂‚àö¬¢CONOMIQUE DE MONTR‚Äö√†√∂‚àö¬¢AL"/>
    <s v="MONTR‚Äö√†√∂‚àö¬¢AL"/>
    <s v="QC"/>
    <x v="23"/>
    <m/>
    <n v="54"/>
    <m/>
    <s v="NULL"/>
  </r>
  <r>
    <x v="9"/>
    <s v="119239531RR0001"/>
    <x v="2"/>
    <x v="11"/>
    <n v="24"/>
    <n v="11"/>
    <s v="N"/>
    <s v="876185877RR0001"/>
    <s v="INSTITUT ‚Äö√†√∂‚àö¬¢CONOMIQUE DE MONTR‚Äö√†√∂‚àö¬¢AL"/>
    <s v="MONTREAL"/>
    <s v="QC"/>
    <x v="24"/>
    <m/>
    <n v="42"/>
    <m/>
    <s v="NULL"/>
  </r>
  <r>
    <x v="9"/>
    <s v="119239531RR0001"/>
    <x v="3"/>
    <x v="12"/>
    <n v="23"/>
    <n v="29"/>
    <s v="N"/>
    <s v="876185877RR0001"/>
    <s v="IEDM - DES ID‚Äö√†√∂‚àö¬¢ES POUR UNE SOCI‚Äö√†√∂‚àö¬¢T‚Äö√†√∂‚àö¬¢ PLUS PROSP‚Äö√†√∂‚àö‚Ä†RE"/>
    <s v="MONTR‚Äö√†√∂‚àö¬¢AL"/>
    <s v="QC"/>
    <x v="25"/>
    <m/>
    <n v="40"/>
    <s v="N"/>
    <s v="NULL"/>
  </r>
  <r>
    <x v="9"/>
    <s v="119239531RR0001"/>
    <x v="10"/>
    <x v="13"/>
    <n v="23"/>
    <n v="38"/>
    <m/>
    <s v="876185877RR0001"/>
    <s v="IEDM - DES ID‚Äö√†√∂‚àö¬¢ES POUR UNE SOCI‚Äö√†√∂‚àö¬¢T‚Äö√†√∂‚àö¬¢T PLUS PROSP‚Äö√†√∂‚àö‚Ä†RE"/>
    <s v="MONTR‚Äö√†√∂‚àö¬¢AL"/>
    <s v="QC"/>
    <x v="26"/>
    <m/>
    <n v="50"/>
    <s v="N"/>
    <s v="NULL"/>
  </r>
  <r>
    <x v="9"/>
    <s v="119239531RR0001"/>
    <x v="7"/>
    <x v="7"/>
    <n v="23"/>
    <n v="25"/>
    <m/>
    <s v="876185877RR0001"/>
    <s v="IDEM-DES ID‚Äö√†√∂‚àö¬¢ES POUR UNE SOCI‚Äö√†√∂‚àö¬¢T‚Äö√†√∂‚àö¬¢ PLUS PROSP‚Äö√†√∂‚àö‚Ä†RE"/>
    <s v="MONTR‚Äö√†√∂‚àö¬¢AL"/>
    <s v="QC"/>
    <x v="27"/>
    <m/>
    <n v="39"/>
    <s v="N"/>
    <s v="NULL"/>
  </r>
  <r>
    <x v="9"/>
    <s v="119239531RR0001"/>
    <x v="8"/>
    <x v="8"/>
    <n v="23"/>
    <n v="17"/>
    <s v="N"/>
    <s v="876185877RR0001"/>
    <s v="INSTITUT ‚Äö√†√∂‚àö¬¢CONOMIQUE DE MONTR‚Äö√†√∂‚àö¬¢AL"/>
    <s v="MONTREAL"/>
    <s v="QC"/>
    <x v="28"/>
    <m/>
    <n v="27"/>
    <s v="N"/>
    <s v="NULL"/>
  </r>
  <r>
    <x v="9"/>
    <s v="119239531RR0001"/>
    <x v="16"/>
    <x v="29"/>
    <n v="23"/>
    <n v="5"/>
    <s v="N"/>
    <s v="876185877RR0001"/>
    <s v="Montreal Economist Institute"/>
    <s v="Montr‚Äö√†√∂¬¨¬©al"/>
    <s v="QC"/>
    <x v="29"/>
    <m/>
    <n v="6"/>
    <s v="N"/>
    <s v="NULL"/>
  </r>
  <r>
    <x v="9"/>
    <s v="119239531RR0001"/>
    <x v="11"/>
    <x v="40"/>
    <n v="22"/>
    <s v="NULL"/>
    <s v="N"/>
    <s v="876185877RR0001"/>
    <s v="Montreal Economist Institute"/>
    <s v="Montr‚Äö√†√∂¬¨¬©al"/>
    <s v="QC"/>
    <x v="30"/>
    <m/>
    <n v="18"/>
    <s v="NULL"/>
    <s v="NULL"/>
  </r>
  <r>
    <x v="9"/>
    <s v="119239531RR0001"/>
    <x v="9"/>
    <x v="9"/>
    <n v="22"/>
    <s v="NULL"/>
    <s v="N"/>
    <s v="876185877RR0001"/>
    <s v="Montreal Economist Inst."/>
    <s v="Montr‚Äö√†√∂¬¨¬©al"/>
    <s v="QC"/>
    <x v="31"/>
    <m/>
    <n v="12"/>
    <s v="NULL"/>
    <s v="NULL"/>
  </r>
  <r>
    <x v="9"/>
    <s v="119239531RR0001"/>
    <x v="12"/>
    <x v="21"/>
    <n v="22"/>
    <s v="NULL"/>
    <s v="N"/>
    <s v="876185877RR0001"/>
    <s v="Montreal Economist Inst."/>
    <s v="Montr‚Äö√†√∂¬¨¬©al"/>
    <s v="QC"/>
    <x v="7"/>
    <m/>
    <n v="23"/>
    <s v="NULL"/>
    <s v="NULL"/>
  </r>
  <r>
    <x v="10"/>
    <s v="119310241RR0001"/>
    <x v="3"/>
    <x v="12"/>
    <n v="23"/>
    <n v="10"/>
    <s v="N"/>
    <s v="876185877RR0001"/>
    <s v="Montreal Economic Institute"/>
    <s v="MONTREAL"/>
    <s v="QC"/>
    <x v="0"/>
    <m/>
    <n v="19"/>
    <s v="N"/>
    <s v="NULL"/>
  </r>
  <r>
    <x v="11"/>
    <s v="123342008RR0001"/>
    <x v="1"/>
    <x v="31"/>
    <n v="25"/>
    <n v="18"/>
    <s v="N"/>
    <s v="876185877RR0001"/>
    <s v="IEDM"/>
    <s v="MONTREAL"/>
    <s v="QC"/>
    <x v="5"/>
    <m/>
    <n v="25"/>
    <m/>
    <s v="NULL"/>
  </r>
  <r>
    <x v="11"/>
    <s v="123342008RR0001"/>
    <x v="10"/>
    <x v="33"/>
    <n v="23"/>
    <n v="26"/>
    <s v="N"/>
    <s v="876185877RR0001"/>
    <s v="IEDM"/>
    <s v="MONTREAL"/>
    <s v="QC"/>
    <x v="5"/>
    <m/>
    <n v="41"/>
    <s v="N"/>
    <s v="NULL"/>
  </r>
  <r>
    <x v="11"/>
    <s v="123342008RR0001"/>
    <x v="7"/>
    <x v="34"/>
    <n v="23"/>
    <n v="7"/>
    <s v="N"/>
    <s v="876185877RR0001"/>
    <s v="IEDM"/>
    <s v="MONTREAL"/>
    <s v="QC"/>
    <x v="5"/>
    <m/>
    <n v="40"/>
    <s v="N"/>
    <s v="NULL"/>
  </r>
  <r>
    <x v="11"/>
    <s v="123342008RR0001"/>
    <x v="8"/>
    <x v="41"/>
    <n v="23"/>
    <n v="28"/>
    <s v="N"/>
    <s v="876185877RR0001"/>
    <s v="INSTITUT ‚Äö√†√∂‚àö¬¢CONOMIQUE DE MONTR‚Äö√†√∂‚àö¬¢AL"/>
    <s v="MONTREAL"/>
    <s v="QC"/>
    <x v="5"/>
    <m/>
    <n v="47"/>
    <s v="N"/>
    <s v="NULL"/>
  </r>
  <r>
    <x v="11"/>
    <s v="123342008RR0001"/>
    <x v="15"/>
    <x v="42"/>
    <n v="23"/>
    <n v="11"/>
    <s v="N"/>
    <s v="876185877RR0001"/>
    <s v="INSTITUT ‚Äö√†√∂‚àö¬¢CONOMIQUE DE MONTR‚Äö√†√∂‚àö¬¢AL"/>
    <s v="MONTREAL"/>
    <s v="QC"/>
    <x v="5"/>
    <m/>
    <n v="44"/>
    <s v="N"/>
    <s v="NULL"/>
  </r>
  <r>
    <x v="11"/>
    <s v="123342008RR0001"/>
    <x v="9"/>
    <x v="43"/>
    <n v="22"/>
    <s v="NULL"/>
    <s v="N"/>
    <s v="876185877RR0001"/>
    <s v="Institut Economique de Montreal"/>
    <s v="MONTREAL"/>
    <s v="QC"/>
    <x v="4"/>
    <m/>
    <n v="40"/>
    <s v="NULL"/>
    <s v="NULL"/>
  </r>
  <r>
    <x v="11"/>
    <s v="123342008RR0001"/>
    <x v="17"/>
    <x v="44"/>
    <s v="NULL"/>
    <n v="7"/>
    <s v="N"/>
    <s v="876185877RR0001"/>
    <s v="INSTITUT ‚Äö√†√∂‚àö¬¢CONOMIQUE DE MONTR‚Äö√†√∂‚àö¬¢AL"/>
    <s v="NULL"/>
    <s v="NULL"/>
    <x v="5"/>
    <s v="NULL"/>
    <s v="NULL"/>
    <s v="NULL"/>
    <s v="MONTR‚Äö√†√∂‚àö¬¢AL"/>
  </r>
  <r>
    <x v="11"/>
    <s v="123342008RR0001"/>
    <x v="17"/>
    <x v="44"/>
    <s v="NULL"/>
    <n v="7"/>
    <s v="N"/>
    <s v="876185877RR0001"/>
    <s v="INSTITUT ‚Äö√Ñ¬∂CONOMIQUE DE MONTR‚Äö√Ñ¬∂AL"/>
    <s v="NULL"/>
    <s v="NULL"/>
    <x v="5"/>
    <s v="NULL"/>
    <s v="NULL"/>
    <s v="NULL"/>
    <s v="MONTR‚Äö√Ñ¬∂AL"/>
  </r>
  <r>
    <x v="12"/>
    <s v="129826210RR0001"/>
    <x v="1"/>
    <x v="10"/>
    <n v="25"/>
    <n v="36"/>
    <s v="N"/>
    <s v="876185877RR0001"/>
    <s v="Montreal Economic Institute"/>
    <s v="MONTREAL"/>
    <s v="QC"/>
    <x v="32"/>
    <m/>
    <n v="89"/>
    <m/>
    <s v="NULL"/>
  </r>
  <r>
    <x v="12"/>
    <s v="129826210RR0001"/>
    <x v="2"/>
    <x v="11"/>
    <n v="24"/>
    <n v="35"/>
    <s v="N"/>
    <s v="876185877RR0001"/>
    <s v="Montreal Economic Institute"/>
    <m/>
    <m/>
    <x v="33"/>
    <m/>
    <n v="76"/>
    <m/>
    <s v="NULL"/>
  </r>
  <r>
    <x v="12"/>
    <s v="129826210RR0001"/>
    <x v="3"/>
    <x v="12"/>
    <n v="23"/>
    <n v="40"/>
    <s v="N"/>
    <s v="876185877RR0001"/>
    <s v="Institut ‚Äö√†√∂‚àö¬¢conomique de Montr‚Äö√†√∂¬¨¬©al (Montreal Economic Institute"/>
    <m/>
    <m/>
    <x v="34"/>
    <m/>
    <n v="75"/>
    <s v="N"/>
    <s v="NULL"/>
  </r>
  <r>
    <x v="12"/>
    <s v="129826210RR0001"/>
    <x v="10"/>
    <x v="13"/>
    <n v="23"/>
    <n v="26"/>
    <s v="N"/>
    <s v="876185877RR0001"/>
    <s v="Montreal Economic Institute"/>
    <m/>
    <m/>
    <x v="35"/>
    <m/>
    <n v="72"/>
    <s v="N"/>
    <s v="NULL"/>
  </r>
  <r>
    <x v="12"/>
    <s v="129826210RR0001"/>
    <x v="7"/>
    <x v="7"/>
    <n v="23"/>
    <n v="27"/>
    <s v="N"/>
    <s v="876185877RR0001"/>
    <s v="Instiut ‚Äö√†√∂‚àö¬¢conomique de Montr‚Äö√†√∂¬¨¬©al (Montreal Economic Institute)"/>
    <m/>
    <m/>
    <x v="7"/>
    <m/>
    <n v="65"/>
    <s v="N"/>
    <s v="NULL"/>
  </r>
  <r>
    <x v="12"/>
    <s v="129826210RR0001"/>
    <x v="8"/>
    <x v="8"/>
    <n v="23"/>
    <n v="34"/>
    <s v="N"/>
    <s v="876185877RR0001"/>
    <s v="Montreal Economic Institute (Institute ‚Äö√†√∂‚àö¬¢conomique de Montr‚Äö√†√∂¬¨¬©a"/>
    <m/>
    <m/>
    <x v="36"/>
    <m/>
    <n v="77"/>
    <s v="N"/>
    <s v="NULL"/>
  </r>
  <r>
    <x v="12"/>
    <s v="129826210RR0001"/>
    <x v="16"/>
    <x v="29"/>
    <n v="23"/>
    <n v="39"/>
    <s v="N"/>
    <s v="876185877RR0001"/>
    <s v="Montreal Economic Institute / Institute ‚Äö√†√∂‚àö¬¢comique de Montr‚Äö√†√∂¬¨¬©al"/>
    <m/>
    <m/>
    <x v="37"/>
    <m/>
    <n v="86"/>
    <m/>
    <s v="NULL"/>
  </r>
  <r>
    <x v="12"/>
    <s v="129826210RR0001"/>
    <x v="11"/>
    <x v="40"/>
    <n v="22"/>
    <s v="NULL"/>
    <m/>
    <s v="876185877RR0001"/>
    <s v="Montreal Economic Institute"/>
    <m/>
    <m/>
    <x v="38"/>
    <m/>
    <n v="88"/>
    <s v="NULL"/>
    <s v="NULL"/>
  </r>
  <r>
    <x v="12"/>
    <s v="129826210RR0001"/>
    <x v="9"/>
    <x v="9"/>
    <n v="22"/>
    <s v="NULL"/>
    <m/>
    <s v="876185877RR0001"/>
    <s v="Montreal Economic Institute"/>
    <m/>
    <m/>
    <x v="39"/>
    <m/>
    <n v="91"/>
    <s v="NULL"/>
    <s v="NULL"/>
  </r>
  <r>
    <x v="12"/>
    <s v="129826210RR0001"/>
    <x v="12"/>
    <x v="21"/>
    <n v="22"/>
    <s v="NULL"/>
    <m/>
    <s v="876185877RR0001"/>
    <s v="Montreal Economic Institute"/>
    <m/>
    <m/>
    <x v="40"/>
    <m/>
    <n v="81"/>
    <s v="NULL"/>
    <s v="NULL"/>
  </r>
  <r>
    <x v="12"/>
    <s v="129826210RR0001"/>
    <x v="13"/>
    <x v="22"/>
    <n v="21"/>
    <s v="NULL"/>
    <m/>
    <s v="876185877RR0001"/>
    <s v="Montreal Economic Institute"/>
    <m/>
    <m/>
    <x v="0"/>
    <m/>
    <n v="84"/>
    <s v="NULL"/>
    <s v="NULL"/>
  </r>
  <r>
    <x v="12"/>
    <s v="129826210RR0001"/>
    <x v="13"/>
    <x v="22"/>
    <n v="21"/>
    <s v="NULL"/>
    <m/>
    <s v="876185877RR0001"/>
    <s v="Montreal Economic Institute"/>
    <m/>
    <m/>
    <x v="16"/>
    <m/>
    <n v="84"/>
    <s v="NULL"/>
    <s v="NULL"/>
  </r>
  <r>
    <x v="12"/>
    <s v="129826210RR0001"/>
    <x v="13"/>
    <x v="22"/>
    <n v="21"/>
    <s v="NULL"/>
    <m/>
    <s v="876185877RR0001"/>
    <s v="Montreal Economic Institute"/>
    <m/>
    <m/>
    <x v="41"/>
    <m/>
    <n v="84"/>
    <s v="NULL"/>
    <s v="NULL"/>
  </r>
  <r>
    <x v="12"/>
    <s v="129826210RR0001"/>
    <x v="14"/>
    <x v="23"/>
    <s v="NULL"/>
    <n v="73"/>
    <m/>
    <s v="876185877RR0001"/>
    <s v="Montreal Economic Institute"/>
    <s v="NULL"/>
    <s v="NULL"/>
    <x v="42"/>
    <s v="NULL"/>
    <s v="NULL"/>
    <s v="NULL"/>
    <m/>
  </r>
  <r>
    <x v="12"/>
    <s v="129826210RR0001"/>
    <x v="14"/>
    <x v="23"/>
    <s v="NULL"/>
    <n v="74"/>
    <m/>
    <s v="876185877RR0001"/>
    <s v="Montreal Economic Institute"/>
    <s v="NULL"/>
    <s v="NULL"/>
    <x v="5"/>
    <s v="NULL"/>
    <s v="NULL"/>
    <s v="NULL"/>
    <m/>
  </r>
  <r>
    <x v="12"/>
    <s v="129826210RR0001"/>
    <x v="14"/>
    <x v="23"/>
    <s v="NULL"/>
    <n v="75"/>
    <m/>
    <s v="876185877RR0001"/>
    <s v="Montreal Economic Institute"/>
    <s v="NULL"/>
    <s v="NULL"/>
    <x v="17"/>
    <s v="NULL"/>
    <s v="NULL"/>
    <s v="NULL"/>
    <m/>
  </r>
  <r>
    <x v="12"/>
    <s v="129826210RR0001"/>
    <x v="6"/>
    <x v="24"/>
    <s v="NULL"/>
    <n v="55"/>
    <s v="N"/>
    <s v="876185877RR0001"/>
    <s v="Montreal Economic Institute"/>
    <s v="NULL"/>
    <s v="NULL"/>
    <x v="43"/>
    <s v="NULL"/>
    <s v="NULL"/>
    <s v="NULL"/>
    <m/>
  </r>
  <r>
    <x v="12"/>
    <s v="129826210RR0001"/>
    <x v="6"/>
    <x v="24"/>
    <s v="NULL"/>
    <n v="100"/>
    <s v="N"/>
    <s v="876185877RR0001"/>
    <s v="Montreal Economic Institute"/>
    <s v="NULL"/>
    <s v="NULL"/>
    <x v="44"/>
    <s v="NULL"/>
    <s v="NULL"/>
    <s v="NULL"/>
    <m/>
  </r>
  <r>
    <x v="12"/>
    <s v="129826210RR0001"/>
    <x v="6"/>
    <x v="24"/>
    <s v="NULL"/>
    <n v="167"/>
    <s v="N"/>
    <s v="876185877RR0001"/>
    <s v="Montreal Economic Institute"/>
    <s v="NULL"/>
    <s v="NULL"/>
    <x v="45"/>
    <s v="NULL"/>
    <s v="NULL"/>
    <s v="NULL"/>
    <m/>
  </r>
  <r>
    <x v="13"/>
    <s v="772860722RR0001"/>
    <x v="1"/>
    <x v="10"/>
    <n v="24"/>
    <n v="18"/>
    <s v="N"/>
    <s v="876185877RR0001"/>
    <s v="INSTITUT ‚Äö√†√∂‚àö¬¢CONOMIQUE DE MONTR‚Äö√†√∂‚àö¬¢AL"/>
    <s v="MONTR‚Äö√†√∂‚àö¬¢AL"/>
    <s v="QC"/>
    <x v="4"/>
    <m/>
    <n v="41"/>
    <m/>
    <s v="NULL"/>
  </r>
  <r>
    <x v="13"/>
    <s v="772860722RR0001"/>
    <x v="2"/>
    <x v="11"/>
    <n v="24"/>
    <n v="15"/>
    <s v="N"/>
    <s v="876185877RR0001"/>
    <s v="INSTITUT ‚Äö√†√∂‚àö¬¢CONOMIQUE DE MONTR‚Äö√†√∂‚àö¬¢AL"/>
    <s v="MONTR‚Äö√†√∂‚àö¬¢AL"/>
    <s v="QC"/>
    <x v="4"/>
    <m/>
    <n v="39"/>
    <m/>
    <s v="NULL"/>
  </r>
  <r>
    <x v="13"/>
    <s v="772860722RR0001"/>
    <x v="3"/>
    <x v="12"/>
    <n v="23"/>
    <n v="34"/>
    <s v="N"/>
    <s v="876185877RR0001"/>
    <s v="Institut ‚Äö√†√∂‚àö¬¢conomique de Montr‚Äö√†√∂¬¨¬©al"/>
    <s v="Montr‚Äö√†√∂¬¨¬©al"/>
    <s v="QC"/>
    <x v="5"/>
    <m/>
    <n v="36"/>
    <s v="N"/>
    <s v="NULL"/>
  </r>
  <r>
    <x v="13"/>
    <s v="772860722RR0001"/>
    <x v="10"/>
    <x v="13"/>
    <n v="23"/>
    <n v="23"/>
    <s v="N"/>
    <s v="876185877RR0001"/>
    <s v="IEDM"/>
    <s v="Montr‚Äö√†√∂¬¨¬©al"/>
    <s v="QC"/>
    <x v="5"/>
    <m/>
    <n v="40"/>
    <s v="N"/>
    <s v="NULL"/>
  </r>
  <r>
    <x v="14"/>
    <s v="819118522RR0001"/>
    <x v="1"/>
    <x v="45"/>
    <n v="24"/>
    <n v="7"/>
    <s v="N"/>
    <s v="876185877RR0001"/>
    <s v="Institut Economique de Montreal"/>
    <s v="MONTREAL"/>
    <s v="QC"/>
    <x v="1"/>
    <m/>
    <n v="20"/>
    <m/>
    <s v="NULL"/>
  </r>
  <r>
    <x v="14"/>
    <s v="819118522RR0001"/>
    <x v="2"/>
    <x v="46"/>
    <n v="23"/>
    <n v="8"/>
    <s v="N"/>
    <s v="876185877RR0001"/>
    <s v="Institut Economique de Montreal"/>
    <s v="MONTREAL"/>
    <s v="QC"/>
    <x v="46"/>
    <m/>
    <n v="22"/>
    <s v="N"/>
    <s v="NULL"/>
  </r>
  <r>
    <x v="14"/>
    <s v="819118522RR0001"/>
    <x v="3"/>
    <x v="47"/>
    <n v="23"/>
    <n v="7"/>
    <s v="N"/>
    <s v="876185877RR0001"/>
    <s v="Institut Economique de Montreal"/>
    <s v="MONTREAL"/>
    <s v="QC"/>
    <x v="17"/>
    <m/>
    <n v="23"/>
    <s v="N"/>
    <s v="NULL"/>
  </r>
  <r>
    <x v="14"/>
    <s v="819118522RR0001"/>
    <x v="10"/>
    <x v="48"/>
    <n v="23"/>
    <n v="8"/>
    <s v="N"/>
    <s v="876185877RR0001"/>
    <s v="Institut Economique de Montreal"/>
    <s v="MONTREAL"/>
    <s v="QC"/>
    <x v="17"/>
    <m/>
    <n v="20"/>
    <s v="N"/>
    <s v="NULL"/>
  </r>
  <r>
    <x v="15"/>
    <s v="830598124RR0001"/>
    <x v="7"/>
    <x v="7"/>
    <n v="23"/>
    <n v="1"/>
    <s v="N"/>
    <s v="876185877RR0001"/>
    <s v="INSTITUT ‚Äö√†√∂‚àö¬¢CONOMIQUE DE MONTR‚Äö√†√∂‚àö¬¢AL"/>
    <s v="MONTREAL"/>
    <s v="QC"/>
    <x v="9"/>
    <m/>
    <n v="21"/>
    <s v="N"/>
    <s v="NULL"/>
  </r>
  <r>
    <x v="15"/>
    <s v="830598124RR0001"/>
    <x v="16"/>
    <x v="29"/>
    <n v="23"/>
    <n v="23"/>
    <s v="N"/>
    <s v="876185877RR0001"/>
    <s v="L'Institut ‚Äö√†√∂¬¨¬©conomique de Montr‚Äö√†√∂¬¨¬©al"/>
    <s v="MONTREAL"/>
    <s v="QC"/>
    <x v="5"/>
    <m/>
    <n v="32"/>
    <s v="N"/>
    <s v="NULL"/>
  </r>
  <r>
    <x v="15"/>
    <s v="830598124RR0001"/>
    <x v="11"/>
    <x v="40"/>
    <n v="22"/>
    <s v="NULL"/>
    <s v="N"/>
    <s v="876185877RR0001"/>
    <s v="Institut ‚Äö√†√∂‚àö¬¢conomique de Montr‚Äö√†√∂¬¨¬©al"/>
    <s v="MONTREAL"/>
    <s v="QC"/>
    <x v="47"/>
    <m/>
    <n v="26"/>
    <s v="NULL"/>
    <s v="NULL"/>
  </r>
  <r>
    <x v="15"/>
    <s v="830598124RR0001"/>
    <x v="12"/>
    <x v="21"/>
    <n v="22"/>
    <s v="NULL"/>
    <s v="N"/>
    <s v="876185877RR0001"/>
    <s v="Institut Economique de Montreal"/>
    <s v="MONTREAL"/>
    <s v="QC"/>
    <x v="0"/>
    <m/>
    <n v="35"/>
    <s v="NULL"/>
    <s v="NULL"/>
  </r>
  <r>
    <x v="16"/>
    <s v="834700759RR0001"/>
    <x v="11"/>
    <x v="40"/>
    <n v="22"/>
    <s v="NULL"/>
    <s v="N"/>
    <s v="876185877RR0001"/>
    <s v="Montreal Economic Institute"/>
    <s v="MONTREAL"/>
    <s v="QC"/>
    <x v="5"/>
    <m/>
    <n v="12"/>
    <s v="NULL"/>
    <s v="NULL"/>
  </r>
  <r>
    <x v="17"/>
    <s v="835042128RR0001"/>
    <x v="1"/>
    <x v="49"/>
    <n v="25"/>
    <n v="5"/>
    <s v="N"/>
    <s v="876185877RR0001"/>
    <s v="INSTITUT ‚Äö√†√∂‚àö¬¢CONOMIQUE DE MONTR‚Äö√†√∂‚àö¬¢AL"/>
    <m/>
    <m/>
    <x v="44"/>
    <m/>
    <n v="6"/>
    <m/>
    <s v="NULL"/>
  </r>
  <r>
    <x v="17"/>
    <s v="835042128RR0001"/>
    <x v="2"/>
    <x v="50"/>
    <n v="23"/>
    <n v="4"/>
    <s v="N"/>
    <s v="876185877RR0001"/>
    <s v="INSTITUT ‚Äö√†√∂‚àö¬¢CONOMIQUE DE MONTR‚Äö√†√∂‚àö¬¢AL"/>
    <m/>
    <m/>
    <x v="44"/>
    <m/>
    <n v="6"/>
    <s v="N"/>
    <s v="NULL"/>
  </r>
  <r>
    <x v="17"/>
    <s v="835042128RR0001"/>
    <x v="3"/>
    <x v="51"/>
    <n v="23"/>
    <n v="3"/>
    <s v="N"/>
    <s v="876185877RR0001"/>
    <s v="INSTITUT ‚Äö√†√∂‚àö¬¢CONOMIQUE DE MONTR‚Äö√†√∂‚àö¬¢AL"/>
    <m/>
    <m/>
    <x v="10"/>
    <m/>
    <n v="4"/>
    <s v="N"/>
    <s v="NULL"/>
  </r>
  <r>
    <x v="17"/>
    <s v="835042128RR0001"/>
    <x v="7"/>
    <x v="52"/>
    <n v="23"/>
    <n v="2"/>
    <s v="N"/>
    <s v="876185877RR0001"/>
    <s v="Institut ‚Äö√†√∂¬¨¬©conomique de Montr‚Äö√†√∂¬¨¬©al"/>
    <m/>
    <m/>
    <x v="44"/>
    <m/>
    <n v="3"/>
    <s v="N"/>
    <s v="NULL"/>
  </r>
  <r>
    <x v="17"/>
    <s v="835042128RR0001"/>
    <x v="8"/>
    <x v="53"/>
    <n v="23"/>
    <n v="5"/>
    <s v="N"/>
    <s v="876185877RR0001"/>
    <s v="Institut ‚Äö√†√∂¬¨¬©conomique de Montr‚Äö√†√∂¬¨¬©al"/>
    <m/>
    <m/>
    <x v="10"/>
    <m/>
    <n v="6"/>
    <s v="N"/>
    <s v="NULL"/>
  </r>
  <r>
    <x v="17"/>
    <s v="835042128RR0001"/>
    <x v="11"/>
    <x v="54"/>
    <n v="22"/>
    <s v="NULL"/>
    <s v="N"/>
    <s v="876185877RR0001"/>
    <s v="INSTITUT ‚Äö√†√∂‚àö¬¢CONOMIQUE DE MONTR‚Äö√†√∂‚àö¬¢AL"/>
    <s v="MONTR‚Äö√†√∂‚àö¬¢AL"/>
    <s v="QC"/>
    <x v="44"/>
    <m/>
    <n v="6"/>
    <s v="NULL"/>
    <s v="NULL"/>
  </r>
  <r>
    <x v="17"/>
    <s v="835042128RR0001"/>
    <x v="9"/>
    <x v="55"/>
    <n v="22"/>
    <s v="NULL"/>
    <s v="N"/>
    <s v="876185877RR0001"/>
    <s v="INSTITUT ‚Äö√†√∂‚àö¬¢CONOMIQUE DE MONTR‚Äö√†√∂‚àö¬¢AL"/>
    <s v="MONTR‚Äö√†√∂‚àö¬¢AL"/>
    <s v="QC"/>
    <x v="44"/>
    <m/>
    <n v="5"/>
    <s v="NULL"/>
    <s v="NULL"/>
  </r>
  <r>
    <x v="17"/>
    <s v="835042128RR0001"/>
    <x v="12"/>
    <x v="56"/>
    <n v="21"/>
    <s v="NULL"/>
    <s v="N"/>
    <s v="876185877RR0001"/>
    <s v="INSTITUT ‚Äö√†√∂‚àö¬¢CONOMIQUE DE MONTR‚Äö√†√∂‚àö¬¢AL"/>
    <s v="MONTR‚Äö√†√∂‚àö¬¢AL"/>
    <s v="QC"/>
    <x v="0"/>
    <m/>
    <n v="3"/>
    <s v="NULL"/>
    <s v="NULL"/>
  </r>
  <r>
    <x v="17"/>
    <s v="835042128RR0001"/>
    <x v="13"/>
    <x v="57"/>
    <n v="21"/>
    <s v="NULL"/>
    <s v="N"/>
    <s v="876185877RR0001"/>
    <s v="INSTITUT ‚Äö√†√∂‚àö¬¢CONOMIQUE DE MONTR‚Äö√†√∂‚àö¬¢AL"/>
    <s v="MONTR‚Äö√†√∂‚àö¬¢AL"/>
    <s v="QC"/>
    <x v="8"/>
    <m/>
    <n v="2"/>
    <s v="NULL"/>
    <s v="NULL"/>
  </r>
  <r>
    <x v="18"/>
    <s v="835783663RR0001"/>
    <x v="1"/>
    <x v="10"/>
    <n v="25"/>
    <n v="21"/>
    <s v="N"/>
    <s v="876185877RR0001"/>
    <s v="INSTITUT ‚Äö√†√∂‚àö¬¢CONOMIQUE DE MONTR‚Äö√†√∂‚àö¬¢AL"/>
    <s v="MONTR‚Äö√†√∂‚àö¬¢AL"/>
    <m/>
    <x v="5"/>
    <m/>
    <n v="22"/>
    <m/>
    <s v="NULL"/>
  </r>
  <r>
    <x v="18"/>
    <s v="835783663RR0001"/>
    <x v="2"/>
    <x v="11"/>
    <n v="24"/>
    <n v="21"/>
    <s v="N"/>
    <s v="876185877RR0001"/>
    <s v="INSTITUT ‚Äö√†√∂‚àö¬¢CONOMIQUE DE MONTR‚Äö√†√∂‚àö¬¢AL"/>
    <s v="MONTR‚Äö√†√∂‚àö¬¢AL"/>
    <m/>
    <x v="5"/>
    <m/>
    <n v="35"/>
    <m/>
    <s v="NULL"/>
  </r>
  <r>
    <x v="18"/>
    <s v="835783663RR0001"/>
    <x v="3"/>
    <x v="12"/>
    <n v="23"/>
    <n v="27"/>
    <s v="N"/>
    <s v="876185877RR0001"/>
    <s v="INSTITUT ‚Äö√†√∂‚àö¬¢CONOMIQUE DE MONTR‚Äö√†√∂‚àö¬¢AL"/>
    <s v="MONTR‚Äö√†√∂‚àö¬¢AL"/>
    <m/>
    <x v="5"/>
    <m/>
    <n v="33"/>
    <s v="N"/>
    <s v="NULL"/>
  </r>
  <r>
    <x v="18"/>
    <s v="835783663RR0001"/>
    <x v="10"/>
    <x v="13"/>
    <n v="23"/>
    <n v="4"/>
    <s v="N"/>
    <s v="876185877RR0001"/>
    <s v="IEDEM"/>
    <s v="MONTREAL"/>
    <m/>
    <x v="48"/>
    <m/>
    <n v="29"/>
    <s v="N"/>
    <s v="NULL"/>
  </r>
  <r>
    <x v="18"/>
    <s v="835783663RR0001"/>
    <x v="7"/>
    <x v="7"/>
    <n v="23"/>
    <n v="23"/>
    <s v="N"/>
    <s v="876185877RR0001"/>
    <s v="INSTITUT ‚Äö√†√∂‚àö¬¢CONOMIQUE DE MONTR‚Äö√†√∂‚àö¬¢AL"/>
    <s v="MONTR‚Äö√†√∂‚àö¬¢AL"/>
    <m/>
    <x v="48"/>
    <m/>
    <n v="25"/>
    <s v="N"/>
    <s v="NULL"/>
  </r>
  <r>
    <x v="18"/>
    <s v="835783663RR0001"/>
    <x v="8"/>
    <x v="8"/>
    <n v="23"/>
    <n v="11"/>
    <s v="N"/>
    <s v="876185877RR0001"/>
    <s v="Institut ‚Äö√†√∂¬¨¬©conomique de Montr‚Äö√†√∂¬¨¬©al"/>
    <s v="Montr‚Äö√†√∂¬¨¬©al"/>
    <s v="QC"/>
    <x v="49"/>
    <m/>
    <n v="24"/>
    <s v="N"/>
    <s v="NULL"/>
  </r>
  <r>
    <x v="18"/>
    <s v="835783663RR0001"/>
    <x v="15"/>
    <x v="28"/>
    <n v="23"/>
    <n v="13"/>
    <s v="N"/>
    <s v="876185877RR0001"/>
    <s v="Institut ‚Äö√†√∂¬¨¬©conomique de Montr‚Äö√†√∂¬¨¬©al"/>
    <s v="Montr‚Äö√†√∂¬¨¬©al"/>
    <s v="QC"/>
    <x v="49"/>
    <m/>
    <n v="37"/>
    <s v="N"/>
    <s v="NULL"/>
  </r>
  <r>
    <x v="18"/>
    <s v="835783663RR0001"/>
    <x v="16"/>
    <x v="29"/>
    <n v="23"/>
    <n v="5"/>
    <s v="N"/>
    <s v="876185877RR0001"/>
    <s v="Institut ‚Äö√†√∂¬¨¬©conomique de Montr‚Äö√†√∂¬¨¬©al"/>
    <s v="Montr‚Äö√†√∂¬¨¬©al"/>
    <s v="QC"/>
    <x v="50"/>
    <m/>
    <n v="53"/>
    <s v="N"/>
    <s v="NULL"/>
  </r>
  <r>
    <x v="18"/>
    <s v="835783663RR0001"/>
    <x v="11"/>
    <x v="40"/>
    <n v="22"/>
    <s v="NULL"/>
    <s v="N"/>
    <s v="876185877RR0001"/>
    <s v="Institut ‚Äö√†√∂¬¨¬©conomique de Montr‚Äö√†√∂¬¨¬©al"/>
    <s v="Montr‚Äö√†√∂¬¨¬©al"/>
    <s v="QC"/>
    <x v="50"/>
    <m/>
    <n v="48"/>
    <s v="NULL"/>
    <s v="NULL"/>
  </r>
  <r>
    <x v="19"/>
    <s v="840593628RR0001"/>
    <x v="1"/>
    <x v="10"/>
    <n v="25"/>
    <n v="465"/>
    <s v="N"/>
    <s v="876185877RR0001"/>
    <s v="Institut ‚Äö√†√∂¬¨¬©conomique de Montr‚Äö√†√∂¬¨¬©al"/>
    <s v="MONTREAL"/>
    <s v="QC"/>
    <x v="6"/>
    <m/>
    <n v="724"/>
    <m/>
    <s v="NULL"/>
  </r>
  <r>
    <x v="20"/>
    <s v="842265498RR0001"/>
    <x v="9"/>
    <x v="9"/>
    <n v="22"/>
    <s v="NULL"/>
    <s v="N"/>
    <s v="876185877RR0001"/>
    <s v="Institut Economique de Montreal"/>
    <s v="MONTREAL"/>
    <s v="QC"/>
    <x v="5"/>
    <m/>
    <n v="20"/>
    <s v="NULL"/>
    <s v="NULL"/>
  </r>
  <r>
    <x v="20"/>
    <s v="842265498RR0001"/>
    <x v="12"/>
    <x v="21"/>
    <n v="22"/>
    <s v="NULL"/>
    <s v="N"/>
    <s v="876185877RR0001"/>
    <s v="Institut Economique de Montreal"/>
    <s v="MONTREAL"/>
    <s v="QC"/>
    <x v="20"/>
    <m/>
    <n v="12"/>
    <s v="NULL"/>
    <s v="NULL"/>
  </r>
  <r>
    <x v="21"/>
    <s v="843678301RR0001"/>
    <x v="7"/>
    <x v="7"/>
    <n v="23"/>
    <n v="7"/>
    <s v="N"/>
    <s v="876185877RR0001"/>
    <s v="Montreal Economic Institute"/>
    <s v="MONTREAL"/>
    <s v="QC"/>
    <x v="4"/>
    <m/>
    <n v="15"/>
    <m/>
    <s v="NULL"/>
  </r>
  <r>
    <x v="21"/>
    <s v="843678301RR0001"/>
    <x v="15"/>
    <x v="28"/>
    <n v="23"/>
    <n v="18"/>
    <s v="N"/>
    <s v="876185877RR0001"/>
    <s v="Montreal Economic Institute"/>
    <s v="MONTREAL"/>
    <s v="QC"/>
    <x v="4"/>
    <m/>
    <n v="30"/>
    <m/>
    <s v="NULL"/>
  </r>
  <r>
    <x v="21"/>
    <s v="843678301RR0001"/>
    <x v="16"/>
    <x v="29"/>
    <n v="23"/>
    <n v="13"/>
    <s v="N"/>
    <s v="876185877RR0001"/>
    <s v="Montreal Economic Institute"/>
    <s v="MONTREAL"/>
    <s v="QC"/>
    <x v="14"/>
    <m/>
    <n v="27"/>
    <s v="N"/>
    <s v="NULL"/>
  </r>
  <r>
    <x v="21"/>
    <s v="843678301RR0001"/>
    <x v="11"/>
    <x v="40"/>
    <n v="22"/>
    <s v="NULL"/>
    <s v="N"/>
    <s v="876185877RR0001"/>
    <s v="Montreal Economic Institute"/>
    <s v="Nontreal"/>
    <s v="QC"/>
    <x v="14"/>
    <m/>
    <n v="25"/>
    <s v="NULL"/>
    <s v="NULL"/>
  </r>
  <r>
    <x v="22"/>
    <s v="845833565RR0001"/>
    <x v="3"/>
    <x v="58"/>
    <n v="23"/>
    <n v="4"/>
    <s v="N"/>
    <s v="876185877RR0001"/>
    <s v="Montreal Economic Institute"/>
    <s v="MONTREAL"/>
    <s v="QC"/>
    <x v="51"/>
    <m/>
    <n v="6"/>
    <s v="N"/>
    <s v="NULL"/>
  </r>
  <r>
    <x v="22"/>
    <s v="845833565RR0001"/>
    <x v="10"/>
    <x v="59"/>
    <n v="23"/>
    <n v="7"/>
    <s v="N"/>
    <s v="876185877RR0001"/>
    <s v="Montreal Economic Institute"/>
    <s v="MONTREAL"/>
    <s v="QC"/>
    <x v="51"/>
    <m/>
    <n v="9"/>
    <s v="N"/>
    <s v="NULL"/>
  </r>
  <r>
    <x v="22"/>
    <s v="845833565RR0001"/>
    <x v="7"/>
    <x v="60"/>
    <n v="23"/>
    <n v="11"/>
    <s v="N"/>
    <s v="876185877RR0001"/>
    <s v="Montreal Economic Institute"/>
    <s v="MONTREAL"/>
    <s v="QC"/>
    <x v="51"/>
    <m/>
    <n v="11"/>
    <s v="N"/>
    <s v="NULL"/>
  </r>
  <r>
    <x v="22"/>
    <s v="845833565RR0001"/>
    <x v="15"/>
    <x v="61"/>
    <n v="23"/>
    <n v="11"/>
    <s v="N"/>
    <s v="876185877RR0001"/>
    <s v="Montreal Economic Institute"/>
    <s v="MONTREAL"/>
    <s v="QC"/>
    <x v="52"/>
    <m/>
    <n v="13"/>
    <s v="N"/>
    <s v="NULL"/>
  </r>
  <r>
    <x v="22"/>
    <s v="845833565RR0001"/>
    <x v="16"/>
    <x v="62"/>
    <n v="23"/>
    <n v="16"/>
    <s v="N"/>
    <s v="876185877RR0001"/>
    <s v="Montreal Economic Institute"/>
    <s v="MONTREAL"/>
    <s v="QC"/>
    <x v="53"/>
    <m/>
    <n v="21"/>
    <m/>
    <s v="NULL"/>
  </r>
  <r>
    <x v="22"/>
    <s v="845833565RR0001"/>
    <x v="11"/>
    <x v="63"/>
    <n v="22"/>
    <s v="NULL"/>
    <s v="N"/>
    <s v="876185877RR0001"/>
    <s v="Montreal Economic Institute"/>
    <s v="MONTREAL"/>
    <s v="QC"/>
    <x v="54"/>
    <m/>
    <n v="23"/>
    <s v="NULL"/>
    <s v="NULL"/>
  </r>
  <r>
    <x v="22"/>
    <s v="845833565RR0001"/>
    <x v="13"/>
    <x v="64"/>
    <n v="21"/>
    <s v="NULL"/>
    <s v="N"/>
    <s v="876185877RR0001"/>
    <s v="Montreal Economic Institute"/>
    <s v="MONTREAL"/>
    <s v="QC"/>
    <x v="10"/>
    <m/>
    <n v="13"/>
    <s v="NULL"/>
    <s v="NULL"/>
  </r>
  <r>
    <x v="23"/>
    <s v="845864743RR0001"/>
    <x v="14"/>
    <x v="23"/>
    <s v="NULL"/>
    <n v="40"/>
    <m/>
    <s v="876185877RR0001"/>
    <s v="Institut ‚Äö√†√∂¬¨¬©conomique de Montr‚Äö√†√∂¬¨¬©al"/>
    <s v="NULL"/>
    <s v="NULL"/>
    <x v="44"/>
    <s v="NULL"/>
    <s v="NULL"/>
    <s v="NULL"/>
    <s v="Montr‚Äö√†√∂¬¨¬©al"/>
  </r>
  <r>
    <x v="24"/>
    <s v="851435032RR0001"/>
    <x v="2"/>
    <x v="11"/>
    <n v="24"/>
    <n v="11"/>
    <s v="N"/>
    <s v="876185877RR0001"/>
    <s v="Montreal Economic Institute"/>
    <s v="MONTR‚Äö√†√∂‚àö¬¢AL"/>
    <m/>
    <x v="14"/>
    <m/>
    <n v="19"/>
    <m/>
    <s v="NULL"/>
  </r>
  <r>
    <x v="24"/>
    <s v="851435032RR0001"/>
    <x v="10"/>
    <x v="13"/>
    <n v="23"/>
    <n v="6"/>
    <s v="N"/>
    <s v="876185877RR0001"/>
    <s v="Montreal Economic Institute"/>
    <s v="Montr‚Äö√†√∂¬¨¬©al"/>
    <m/>
    <x v="14"/>
    <m/>
    <n v="14"/>
    <s v="N"/>
    <s v="NULL"/>
  </r>
  <r>
    <x v="24"/>
    <s v="851435032RR0001"/>
    <x v="7"/>
    <x v="7"/>
    <n v="23"/>
    <n v="14"/>
    <s v="N"/>
    <s v="876185877RR0001"/>
    <s v="Montreal Economic Institute"/>
    <s v="Montr‚Äö√†√∂¬¨¬©al"/>
    <s v="QC"/>
    <x v="14"/>
    <m/>
    <n v="23"/>
    <s v="N"/>
    <s v="NULL"/>
  </r>
  <r>
    <x v="24"/>
    <s v="851435032RR0001"/>
    <x v="15"/>
    <x v="28"/>
    <n v="23"/>
    <n v="11"/>
    <s v="N"/>
    <s v="876185877RR0001"/>
    <s v="Institut Economique de Montreal"/>
    <s v="MONTREAL"/>
    <s v="QC"/>
    <x v="55"/>
    <m/>
    <n v="13"/>
    <s v="N"/>
    <s v="NULL"/>
  </r>
  <r>
    <x v="24"/>
    <s v="851435032RR0001"/>
    <x v="16"/>
    <x v="29"/>
    <n v="23"/>
    <n v="8"/>
    <s v="N"/>
    <s v="876185877RR0001"/>
    <s v="Institut Economique de Montreal"/>
    <s v="MONTREAL"/>
    <s v="QC"/>
    <x v="56"/>
    <m/>
    <n v="10"/>
    <s v="N"/>
    <s v="NULL"/>
  </r>
  <r>
    <x v="24"/>
    <s v="851435032RR0001"/>
    <x v="11"/>
    <x v="40"/>
    <n v="22"/>
    <s v="NULL"/>
    <s v="N"/>
    <s v="876185877RR0001"/>
    <s v="Institut Economique de Montreal"/>
    <s v="MONTREAL"/>
    <s v="QC"/>
    <x v="14"/>
    <m/>
    <n v="11"/>
    <s v="NULL"/>
    <s v="NULL"/>
  </r>
  <r>
    <x v="24"/>
    <s v="851435032RR0001"/>
    <x v="9"/>
    <x v="9"/>
    <n v="22"/>
    <s v="NULL"/>
    <s v="N"/>
    <s v="876185877RR0001"/>
    <s v="Institut Economique de Montreal"/>
    <s v="MONTREAL"/>
    <s v="QC"/>
    <x v="14"/>
    <m/>
    <n v="8"/>
    <s v="NULL"/>
    <s v="NULL"/>
  </r>
  <r>
    <x v="24"/>
    <s v="851435032RR0001"/>
    <x v="12"/>
    <x v="21"/>
    <n v="22"/>
    <s v="NULL"/>
    <s v="N"/>
    <s v="876185877RR0001"/>
    <s v="Institut Economique de Montreal"/>
    <s v="MONTREAL"/>
    <s v="QC"/>
    <x v="14"/>
    <m/>
    <n v="8"/>
    <s v="NULL"/>
    <s v="NULL"/>
  </r>
  <r>
    <x v="24"/>
    <s v="851435032RR0001"/>
    <x v="13"/>
    <x v="22"/>
    <n v="21"/>
    <s v="NULL"/>
    <s v="N"/>
    <s v="876185877RR0001"/>
    <s v="Institut Economique de Montreal"/>
    <s v="MONTREAL"/>
    <s v="QC"/>
    <x v="5"/>
    <m/>
    <n v="7"/>
    <s v="NULL"/>
    <s v="NULL"/>
  </r>
  <r>
    <x v="25"/>
    <s v="857482830RR0001"/>
    <x v="9"/>
    <x v="9"/>
    <n v="22"/>
    <s v="NULL"/>
    <s v="N"/>
    <s v="876185877RR0001"/>
    <s v="INSTITUT ‚Äö√†√∂‚àö¬¢CONOMIQUE DE MONTR‚Äö√†√∂‚àö¬¢AL"/>
    <s v="MONTR‚Äö√†√∂‚àö¬¢AL"/>
    <s v="QC"/>
    <x v="1"/>
    <m/>
    <n v="7"/>
    <s v="NULL"/>
    <s v="NULL"/>
  </r>
  <r>
    <x v="26"/>
    <s v="860806264RR0001"/>
    <x v="1"/>
    <x v="10"/>
    <n v="25"/>
    <n v="19"/>
    <s v="N"/>
    <s v="876185877RR0001"/>
    <s v="INSTITUT ‚Äö√†√∂‚àö¬¢CONOMIQUE DE MONTR‚Äö√†√∂‚àö¬¢AL"/>
    <s v="MONTR‚Äö√†√∂‚àö¬¢AL"/>
    <s v="QC"/>
    <x v="0"/>
    <m/>
    <n v="25"/>
    <m/>
    <s v="NULL"/>
  </r>
  <r>
    <x v="26"/>
    <s v="860806264RR0001"/>
    <x v="2"/>
    <x v="11"/>
    <n v="24"/>
    <n v="21"/>
    <s v="N"/>
    <s v="876185877RR0001"/>
    <s v="INSTITUT ‚Äö√†√∂‚àö¬¢CONOMIQUE DE MONTR‚Äö√†√∂‚àö¬¢AL"/>
    <s v="MONTR‚Äö√†√∂‚àö¬¢AL"/>
    <s v="QC"/>
    <x v="0"/>
    <m/>
    <n v="32"/>
    <m/>
    <s v="NULL"/>
  </r>
  <r>
    <x v="26"/>
    <s v="860806264RR0001"/>
    <x v="3"/>
    <x v="12"/>
    <n v="23"/>
    <n v="12"/>
    <s v="N"/>
    <s v="876185877RR0001"/>
    <s v="Institut Economique de Montreal"/>
    <s v="MONTREAL"/>
    <s v="QC"/>
    <x v="0"/>
    <m/>
    <n v="37"/>
    <s v="N"/>
    <s v="NULL"/>
  </r>
  <r>
    <x v="26"/>
    <s v="860806264RR0001"/>
    <x v="10"/>
    <x v="13"/>
    <n v="23"/>
    <n v="3"/>
    <s v="N"/>
    <s v="876185877RR0001"/>
    <s v="Institut Economique de Montreal"/>
    <s v="MONTREAL"/>
    <s v="QC"/>
    <x v="17"/>
    <m/>
    <n v="36"/>
    <s v="N"/>
    <s v="NULL"/>
  </r>
  <r>
    <x v="26"/>
    <s v="860806264RR0001"/>
    <x v="7"/>
    <x v="7"/>
    <n v="23"/>
    <n v="13"/>
    <s v="N"/>
    <s v="876185877RR0001"/>
    <s v="IEDM"/>
    <s v="MONTREAL"/>
    <s v="QC"/>
    <x v="17"/>
    <m/>
    <n v="33"/>
    <s v="N"/>
    <s v="NULL"/>
  </r>
  <r>
    <x v="26"/>
    <s v="860806264RR0001"/>
    <x v="8"/>
    <x v="8"/>
    <n v="23"/>
    <n v="19"/>
    <s v="N"/>
    <s v="876185877RR0001"/>
    <s v="Institut Economique de Montreal"/>
    <m/>
    <m/>
    <x v="17"/>
    <m/>
    <n v="33"/>
    <s v="N"/>
    <s v="NULL"/>
  </r>
  <r>
    <x v="26"/>
    <s v="860806264RR0001"/>
    <x v="15"/>
    <x v="28"/>
    <n v="23"/>
    <n v="18"/>
    <m/>
    <s v="876185877RR0001"/>
    <s v="Institute Economique de Montreal"/>
    <m/>
    <m/>
    <x v="17"/>
    <m/>
    <n v="36"/>
    <m/>
    <s v="NULL"/>
  </r>
  <r>
    <x v="26"/>
    <s v="860806264RR0001"/>
    <x v="16"/>
    <x v="29"/>
    <n v="23"/>
    <n v="22"/>
    <s v="N"/>
    <s v="876185877RR0001"/>
    <s v="Institut Economique de Montreal"/>
    <m/>
    <m/>
    <x v="17"/>
    <m/>
    <n v="43"/>
    <s v="N"/>
    <s v="NULL"/>
  </r>
  <r>
    <x v="26"/>
    <s v="860806264RR0001"/>
    <x v="11"/>
    <x v="40"/>
    <n v="22"/>
    <s v="NULL"/>
    <m/>
    <s v="876185877RR0001"/>
    <s v="Institut Economique de Montreal"/>
    <m/>
    <m/>
    <x v="17"/>
    <m/>
    <n v="48"/>
    <s v="NULL"/>
    <s v="NULL"/>
  </r>
  <r>
    <x v="26"/>
    <s v="860806264RR0001"/>
    <x v="9"/>
    <x v="9"/>
    <n v="22"/>
    <s v="NULL"/>
    <s v="N"/>
    <s v="876185877RR0001"/>
    <s v="Institut Economique de Montreal"/>
    <m/>
    <m/>
    <x v="17"/>
    <m/>
    <n v="35"/>
    <s v="NULL"/>
    <s v="NULL"/>
  </r>
  <r>
    <x v="26"/>
    <s v="860806264RR0001"/>
    <x v="12"/>
    <x v="21"/>
    <n v="22"/>
    <s v="NULL"/>
    <s v="N"/>
    <s v="876185877RR0001"/>
    <s v="Institut Economique de Montreal"/>
    <m/>
    <m/>
    <x v="17"/>
    <m/>
    <n v="33"/>
    <s v="NULL"/>
    <s v="NULL"/>
  </r>
  <r>
    <x v="26"/>
    <s v="860806264RR0001"/>
    <x v="13"/>
    <x v="22"/>
    <n v="21"/>
    <s v="NULL"/>
    <m/>
    <s v="876185877RR0001"/>
    <s v="Institut Economique de Montreal"/>
    <m/>
    <m/>
    <x v="17"/>
    <m/>
    <n v="33"/>
    <s v="NULL"/>
    <s v="NULL"/>
  </r>
  <r>
    <x v="26"/>
    <s v="860806264RR0001"/>
    <x v="14"/>
    <x v="23"/>
    <s v="NULL"/>
    <n v="13"/>
    <m/>
    <s v="876185877RR0001"/>
    <s v="Institut Economique de Montreal"/>
    <s v="NULL"/>
    <s v="NULL"/>
    <x v="17"/>
    <s v="NULL"/>
    <s v="NULL"/>
    <s v="NULL"/>
    <m/>
  </r>
  <r>
    <x v="27"/>
    <s v="862216165RR0001"/>
    <x v="1"/>
    <x v="10"/>
    <n v="25"/>
    <n v="8003"/>
    <s v="N"/>
    <s v="876185877RR0001"/>
    <s v="Institut Economique de Montreal"/>
    <s v="MONTREAL"/>
    <s v="QC"/>
    <x v="57"/>
    <m/>
    <n v="15974"/>
    <m/>
    <s v="NULL"/>
  </r>
  <r>
    <x v="28"/>
    <s v="863906236RR0001"/>
    <x v="3"/>
    <x v="12"/>
    <n v="23"/>
    <n v="33"/>
    <s v="N"/>
    <s v="876185877RR0001"/>
    <s v="Mtl Economic Institute"/>
    <s v="MONTREAL"/>
    <s v="QC"/>
    <x v="20"/>
    <m/>
    <n v="69"/>
    <s v="N"/>
    <s v="NULL"/>
  </r>
  <r>
    <x v="28"/>
    <s v="863906236RR0001"/>
    <x v="10"/>
    <x v="13"/>
    <n v="23"/>
    <n v="33"/>
    <s v="N"/>
    <s v="876185877RR0001"/>
    <s v="Mtl Economic Institute"/>
    <s v="MONTREAL"/>
    <s v="QC"/>
    <x v="58"/>
    <m/>
    <n v="79"/>
    <s v="N"/>
    <s v="NULL"/>
  </r>
  <r>
    <x v="28"/>
    <s v="863906236RR0001"/>
    <x v="7"/>
    <x v="7"/>
    <n v="23"/>
    <n v="50"/>
    <s v="N"/>
    <s v="876185877RR0001"/>
    <s v="IEDM"/>
    <s v="MONTREAL"/>
    <s v="QC"/>
    <x v="20"/>
    <m/>
    <n v="80"/>
    <s v="N"/>
    <s v="NULL"/>
  </r>
  <r>
    <x v="28"/>
    <s v="863906236RR0001"/>
    <x v="8"/>
    <x v="8"/>
    <n v="23"/>
    <n v="47"/>
    <s v="N"/>
    <s v="876185877RR0001"/>
    <s v="IEDM"/>
    <s v="MONTREAL"/>
    <s v="QC"/>
    <x v="20"/>
    <m/>
    <n v="68"/>
    <s v="N"/>
    <s v="NULL"/>
  </r>
  <r>
    <x v="28"/>
    <s v="863906236RR0001"/>
    <x v="15"/>
    <x v="28"/>
    <n v="23"/>
    <n v="22"/>
    <s v="N"/>
    <s v="876185877RR0001"/>
    <s v="Montreal Economic Institute"/>
    <s v="Quebec"/>
    <s v="QC"/>
    <x v="20"/>
    <m/>
    <n v="66"/>
    <s v="N"/>
    <s v="NULL"/>
  </r>
  <r>
    <x v="28"/>
    <s v="863906236RR0001"/>
    <x v="11"/>
    <x v="40"/>
    <n v="22"/>
    <s v="NULL"/>
    <s v="N"/>
    <s v="876185877RR0001"/>
    <s v="Montreal Economic Institute"/>
    <s v="MONTREAL"/>
    <s v="QC"/>
    <x v="20"/>
    <m/>
    <n v="57"/>
    <s v="NULL"/>
    <s v="NULL"/>
  </r>
  <r>
    <x v="29"/>
    <s v="866544729RR0001"/>
    <x v="2"/>
    <x v="11"/>
    <n v="24"/>
    <n v="3"/>
    <s v="N"/>
    <s v="876185877RR0001"/>
    <s v="INSTITUT ‚Äö√†√∂‚àö¬¢CONOMIQUE DE MONTR‚Äö√†√∂‚àö¬¢AL"/>
    <s v="MONTREAL"/>
    <s v="QC"/>
    <x v="8"/>
    <m/>
    <n v="7"/>
    <m/>
    <s v="NULL"/>
  </r>
  <r>
    <x v="29"/>
    <s v="866544729RR0001"/>
    <x v="3"/>
    <x v="12"/>
    <n v="23"/>
    <n v="5"/>
    <s v="N"/>
    <s v="876185877RR0001"/>
    <s v="INSTITUT ‚Äö√†√∂‚àö¬¢CONOMIQUE DE MONTR‚Äö√†√∂‚àö¬¢AL"/>
    <s v="MONTREAL"/>
    <s v="QC"/>
    <x v="8"/>
    <m/>
    <n v="6"/>
    <s v="N"/>
    <s v="NULL"/>
  </r>
  <r>
    <x v="29"/>
    <s v="866544729RR0001"/>
    <x v="10"/>
    <x v="13"/>
    <n v="23"/>
    <n v="4"/>
    <s v="N"/>
    <s v="876185877RR0001"/>
    <s v="INSTITUT ‚Äö√†√∂‚àö¬¢CONOMIQUE DE MONTR‚Äö√†√∂‚àö¬¢AL"/>
    <s v="MONTREAL"/>
    <s v="QC"/>
    <x v="8"/>
    <m/>
    <n v="5"/>
    <s v="N"/>
    <s v="NULL"/>
  </r>
  <r>
    <x v="29"/>
    <s v="866544729RR0001"/>
    <x v="7"/>
    <x v="7"/>
    <n v="23"/>
    <n v="5"/>
    <s v="N"/>
    <s v="876185877RR0001"/>
    <s v="Institut Economique de Montreal"/>
    <s v="MONTREAL"/>
    <s v="QC"/>
    <x v="59"/>
    <m/>
    <n v="6"/>
    <s v="N"/>
    <s v="NULL"/>
  </r>
  <r>
    <x v="29"/>
    <s v="866544729RR0001"/>
    <x v="8"/>
    <x v="8"/>
    <n v="23"/>
    <n v="10"/>
    <s v="N"/>
    <s v="876185877RR0001"/>
    <s v="Institute ‚Äö√†√∂‚àö¬¢conomique de Montr‚Äö√†√∂¬¨¬©al"/>
    <s v="MONTREAL"/>
    <s v="QC"/>
    <x v="59"/>
    <m/>
    <n v="11"/>
    <s v="N"/>
    <s v="NULL"/>
  </r>
  <r>
    <x v="29"/>
    <s v="866544729RR0001"/>
    <x v="15"/>
    <x v="28"/>
    <n v="23"/>
    <n v="9"/>
    <s v="N"/>
    <s v="876185877RR0001"/>
    <s v="INSTITUT ‚Äö√†√∂‚àö¬¢CONOMIQUE DE MONTR‚Äö√†√∂‚àö¬¢AL"/>
    <s v="MONTREAL"/>
    <s v="QC"/>
    <x v="59"/>
    <m/>
    <n v="10"/>
    <s v="N"/>
    <s v="NULL"/>
  </r>
  <r>
    <x v="29"/>
    <s v="866544729RR0001"/>
    <x v="16"/>
    <x v="29"/>
    <n v="23"/>
    <n v="14"/>
    <s v="N"/>
    <s v="876185877RR0001"/>
    <s v="Institut ‚Äö√†√∂‚àö¬¢conomique de Montr‚Äö√†√∂¬¨¬©al"/>
    <s v="Montr‚Äö√†√∂¬¨¬©al"/>
    <s v="QC"/>
    <x v="59"/>
    <m/>
    <n v="15"/>
    <m/>
    <s v="NULL"/>
  </r>
  <r>
    <x v="29"/>
    <s v="866544729RR0001"/>
    <x v="11"/>
    <x v="40"/>
    <n v="22"/>
    <s v="NULL"/>
    <s v="N"/>
    <s v="876185877RR0001"/>
    <s v="Institut ‚Äö√†√∂‚àö¬¢conomique de Montr‚Äö√†√∂¬¨¬©al"/>
    <s v="Montr‚Äö√†√∂¬¨¬©al"/>
    <s v="QC"/>
    <x v="60"/>
    <m/>
    <n v="22"/>
    <s v="NULL"/>
    <s v="NULL"/>
  </r>
  <r>
    <x v="29"/>
    <s v="866544729RR0001"/>
    <x v="9"/>
    <x v="9"/>
    <n v="22"/>
    <s v="NULL"/>
    <s v="N"/>
    <s v="876185877RR0001"/>
    <s v="Institut ‚Äö√†√∂‚àö¬¢conomique de Montr‚Äö√†√∂¬¨¬©al"/>
    <s v="Montr‚Äö√†√∂¬¨¬©al"/>
    <s v="QC"/>
    <x v="60"/>
    <m/>
    <n v="19"/>
    <s v="NULL"/>
    <s v="NULL"/>
  </r>
  <r>
    <x v="29"/>
    <s v="866544729RR0001"/>
    <x v="12"/>
    <x v="21"/>
    <n v="22"/>
    <s v="NULL"/>
    <s v="N"/>
    <s v="876185877RR0001"/>
    <s v="Institut ‚Äö√†√∂‚àö¬¢conomique de Montr‚Äö√†√∂¬¨¬©al"/>
    <s v="Montr‚Äö√†√∂¬¨¬©al"/>
    <s v="QC"/>
    <x v="60"/>
    <m/>
    <n v="19"/>
    <s v="NULL"/>
    <s v="NULL"/>
  </r>
  <r>
    <x v="29"/>
    <s v="866544729RR0001"/>
    <x v="13"/>
    <x v="22"/>
    <n v="21"/>
    <s v="NULL"/>
    <s v="N"/>
    <s v="876185877RR0001"/>
    <s v="Institut ‚Äö√†√∂‚àö¬¢conomique de Montr‚Äö√†√∂¬¨¬©al"/>
    <s v="Montr‚Äö√†√∂¬¨¬©al"/>
    <s v="QC"/>
    <x v="60"/>
    <m/>
    <n v="22"/>
    <s v="NULL"/>
    <s v="NULL"/>
  </r>
  <r>
    <x v="29"/>
    <s v="866544729RR0001"/>
    <x v="14"/>
    <x v="23"/>
    <s v="NULL"/>
    <n v="1"/>
    <s v="N"/>
    <s v="876185877RR0001"/>
    <s v="Institut Economique de Montr‚Äö√†√∂¬¨¬©al"/>
    <s v="NULL"/>
    <s v="NULL"/>
    <x v="60"/>
    <s v="NULL"/>
    <s v="NULL"/>
    <s v="NULL"/>
    <s v="Montr‚Äö√†√∂¬¨¬©al"/>
  </r>
  <r>
    <x v="29"/>
    <s v="866544729RR0001"/>
    <x v="4"/>
    <x v="65"/>
    <s v="NULL"/>
    <n v="1"/>
    <s v="N"/>
    <s v="876185877RR0001"/>
    <s v="Institut Economique de Montr‚Äö√†√∂¬¨¬©al"/>
    <s v="NULL"/>
    <s v="NULL"/>
    <x v="61"/>
    <s v="NULL"/>
    <s v="NULL"/>
    <s v="NULL"/>
    <s v="Montr‚Äö√†√∂¬¨¬©al"/>
  </r>
  <r>
    <x v="29"/>
    <s v="866544729RR0001"/>
    <x v="17"/>
    <x v="66"/>
    <s v="NULL"/>
    <n v="1"/>
    <s v="N"/>
    <s v="876185877RR0001"/>
    <s v="INSTITUT ‚Äö√†√∂‚àö¬¢CONOMIQUE DE MONTREAL"/>
    <s v="NULL"/>
    <s v="NULL"/>
    <x v="62"/>
    <s v="NULL"/>
    <s v="NULL"/>
    <s v="NULL"/>
    <s v="MONTREAL"/>
  </r>
  <r>
    <x v="29"/>
    <s v="866544729RR0001"/>
    <x v="17"/>
    <x v="66"/>
    <s v="NULL"/>
    <n v="1"/>
    <s v="N"/>
    <s v="876185877RR0001"/>
    <s v="INSTITUT ‚Äö√Ñ¬∂CONOMIQUE DE MONTREAL"/>
    <s v="NULL"/>
    <s v="NULL"/>
    <x v="62"/>
    <s v="NULL"/>
    <s v="NULL"/>
    <s v="NULL"/>
    <s v="MONTREAL"/>
  </r>
  <r>
    <x v="29"/>
    <s v="866544729RR0001"/>
    <x v="18"/>
    <x v="67"/>
    <s v="NULL"/>
    <n v="1"/>
    <s v="N"/>
    <s v="876185877RR0001"/>
    <s v="INSTITUT ECONIMIQUE DE MONTREAL"/>
    <s v="NULL"/>
    <s v="NULL"/>
    <x v="63"/>
    <s v="NULL"/>
    <s v="NULL"/>
    <s v="NULL"/>
    <s v="MONTREAL"/>
  </r>
  <r>
    <x v="30"/>
    <s v="868741653RR0001"/>
    <x v="1"/>
    <x v="10"/>
    <n v="25"/>
    <n v="16"/>
    <s v="N"/>
    <s v="876185877RR0001"/>
    <s v="MONTREAL ECONOMIC INSTITUTE"/>
    <s v="MONTREAL"/>
    <s v="QC"/>
    <x v="44"/>
    <m/>
    <n v="50"/>
    <m/>
    <s v="NULL"/>
  </r>
  <r>
    <x v="30"/>
    <s v="868741653RR0001"/>
    <x v="2"/>
    <x v="11"/>
    <n v="24"/>
    <n v="19"/>
    <s v="N"/>
    <s v="876185877RR0001"/>
    <s v="MONTREAL ECONOMIC INSTITUTE"/>
    <s v="MONTREAL"/>
    <s v="QC"/>
    <x v="44"/>
    <m/>
    <n v="60"/>
    <m/>
    <s v="NULL"/>
  </r>
  <r>
    <x v="31"/>
    <s v="871525333RR0001"/>
    <x v="10"/>
    <x v="13"/>
    <n v="23"/>
    <n v="40"/>
    <s v="N"/>
    <s v="876185877RR0001"/>
    <s v="Institut Economique De Montreal"/>
    <s v="MONTREAL"/>
    <s v="QC"/>
    <x v="0"/>
    <m/>
    <n v="92"/>
    <m/>
    <s v="NULL"/>
  </r>
  <r>
    <x v="32"/>
    <s v="875151821RR0001"/>
    <x v="10"/>
    <x v="13"/>
    <n v="23"/>
    <n v="7"/>
    <s v="N"/>
    <s v="876185877RR0001"/>
    <s v="Montreal Economic Institute"/>
    <s v="MONTREAL"/>
    <s v="QC"/>
    <x v="17"/>
    <m/>
    <n v="20"/>
    <m/>
    <s v="NULL"/>
  </r>
  <r>
    <x v="33"/>
    <s v="877826529RR0001"/>
    <x v="18"/>
    <x v="67"/>
    <s v="NULL"/>
    <n v="8"/>
    <s v="N"/>
    <s v="876185877RR0001"/>
    <s v="INSTITUT ECONOMIQUE DE MONTREAL"/>
    <s v="NULL"/>
    <s v="NULL"/>
    <x v="17"/>
    <s v="NULL"/>
    <s v="NULL"/>
    <s v="NULL"/>
    <s v="MONTREAL, QUEBEC"/>
  </r>
  <r>
    <x v="34"/>
    <s v="886699396RR0001"/>
    <x v="12"/>
    <x v="21"/>
    <n v="22"/>
    <s v="NULL"/>
    <s v="N"/>
    <s v="876185877RR0001"/>
    <s v="INSTITUT ECONOMIQUE DE MONTREAL"/>
    <s v="MONTREAL"/>
    <m/>
    <x v="46"/>
    <m/>
    <n v="43"/>
    <s v="NULL"/>
    <s v="NULL"/>
  </r>
  <r>
    <x v="35"/>
    <s v="887996296RR0001"/>
    <x v="7"/>
    <x v="25"/>
    <n v="23"/>
    <n v="507"/>
    <s v="N"/>
    <s v="876185877RR0001"/>
    <s v="Institut Economique de Montreal"/>
    <s v="MONTREAL"/>
    <s v="QC"/>
    <x v="64"/>
    <m/>
    <n v="675"/>
    <s v="N"/>
    <s v="NULL"/>
  </r>
  <r>
    <x v="35"/>
    <s v="887996296RR0001"/>
    <x v="15"/>
    <x v="26"/>
    <n v="23"/>
    <n v="485"/>
    <s v="N"/>
    <s v="876185877RR0001"/>
    <s v="Institut ‚Äö√†√∂¬¨¬©conomique de Montr‚Äö√†√∂¬¨¬©al"/>
    <s v="MONTREAL"/>
    <s v="QC"/>
    <x v="64"/>
    <m/>
    <n v="635"/>
    <s v="N"/>
    <s v="NULL"/>
  </r>
  <r>
    <x v="35"/>
    <s v="887996296RR0001"/>
    <x v="16"/>
    <x v="27"/>
    <n v="23"/>
    <n v="483"/>
    <s v="N"/>
    <s v="876185877RR0001"/>
    <s v="Institut ‚Äö√†√∂¬¨¬©conomique de Montr‚Äö√†√∂¬¨¬©al"/>
    <s v="MONTREAL"/>
    <s v="QC"/>
    <x v="17"/>
    <m/>
    <n v="674"/>
    <s v="N"/>
    <s v="NULL"/>
  </r>
  <r>
    <x v="35"/>
    <s v="887996296RR0001"/>
    <x v="16"/>
    <x v="27"/>
    <n v="23"/>
    <n v="1447"/>
    <s v="N"/>
    <s v="876185877RR0001"/>
    <s v="Institut ‚Äö√†√∂¬¨¬©conomique de Montr‚Äö√†√∂¬¨¬©al"/>
    <s v="MONTREAL"/>
    <s v="QC"/>
    <x v="17"/>
    <m/>
    <n v="674"/>
    <s v="N"/>
    <s v="NULL"/>
  </r>
  <r>
    <x v="35"/>
    <s v="887996296RR0001"/>
    <x v="11"/>
    <x v="68"/>
    <n v="22"/>
    <s v="NULL"/>
    <s v="N"/>
    <s v="876185877RR0001"/>
    <s v="Institut ‚Äö√†√∂¬¨¬©conomique de Montr‚Äö√†√∂¬¨¬©al"/>
    <s v="MONTREAL"/>
    <s v="QC"/>
    <x v="17"/>
    <m/>
    <n v="709"/>
    <s v="NULL"/>
    <s v="NULL"/>
  </r>
  <r>
    <x v="35"/>
    <s v="887996296RR0001"/>
    <x v="9"/>
    <x v="69"/>
    <n v="22"/>
    <s v="NULL"/>
    <s v="N"/>
    <s v="876185877RR0001"/>
    <s v="Institut Economique de Montreal"/>
    <s v="MONTREAL"/>
    <s v="QC"/>
    <x v="17"/>
    <m/>
    <n v="717"/>
    <s v="NULL"/>
    <s v="NULL"/>
  </r>
  <r>
    <x v="35"/>
    <s v="887996296RR0001"/>
    <x v="12"/>
    <x v="70"/>
    <n v="21"/>
    <s v="NULL"/>
    <s v="N"/>
    <s v="876185877RR0001"/>
    <s v="Institut Economique de Montr‚Äö√†√∂¬¨¬©al"/>
    <s v="MONTREAL"/>
    <s v="QC"/>
    <x v="17"/>
    <m/>
    <n v="405"/>
    <s v="NULL"/>
    <s v="NULL"/>
  </r>
  <r>
    <x v="35"/>
    <s v="887996296RR0001"/>
    <x v="13"/>
    <x v="71"/>
    <n v="21"/>
    <s v="NULL"/>
    <s v="N"/>
    <s v="876185877RR0001"/>
    <s v="Institut Economique de Montreal"/>
    <s v="MONTREAL"/>
    <s v="QC"/>
    <x v="17"/>
    <m/>
    <n v="490"/>
    <s v="NULL"/>
    <s v="NULL"/>
  </r>
  <r>
    <x v="35"/>
    <s v="887996296RR0001"/>
    <x v="14"/>
    <x v="72"/>
    <s v="NULL"/>
    <n v="128"/>
    <s v="N"/>
    <s v="876185877RR0001"/>
    <s v="Institut Economique de Montreal"/>
    <s v="NULL"/>
    <s v="NULL"/>
    <x v="17"/>
    <s v="NULL"/>
    <s v="NULL"/>
    <s v="NULL"/>
    <s v="Montreal, QC"/>
  </r>
  <r>
    <x v="36"/>
    <s v="889259040RR0001"/>
    <x v="4"/>
    <x v="65"/>
    <s v="NULL"/>
    <n v="2"/>
    <s v="N"/>
    <s v="876185877RR0001"/>
    <s v="Institut Economique de Montr‚Äö√†√∂¬¨¬©al"/>
    <s v="NULL"/>
    <s v="NULL"/>
    <x v="5"/>
    <s v="NULL"/>
    <s v="NULL"/>
    <s v="NULL"/>
    <s v="Montr‚Äö√†√∂¬¨¬©al"/>
  </r>
  <r>
    <x v="37"/>
    <s v="890472772RR0001"/>
    <x v="8"/>
    <x v="8"/>
    <n v="23"/>
    <n v="24"/>
    <m/>
    <s v="876185877RR0001"/>
    <s v="Montreal Economic Institute"/>
    <m/>
    <m/>
    <x v="65"/>
    <m/>
    <n v="65"/>
    <m/>
    <s v="NULL"/>
  </r>
  <r>
    <x v="37"/>
    <s v="890472772RR0001"/>
    <x v="8"/>
    <x v="8"/>
    <n v="23"/>
    <n v="34"/>
    <m/>
    <s v="876185877RR0001"/>
    <s v="Institut Economique de Montreal"/>
    <m/>
    <m/>
    <x v="5"/>
    <m/>
    <n v="65"/>
    <m/>
    <s v="NULL"/>
  </r>
  <r>
    <x v="37"/>
    <s v="890472772RR0001"/>
    <x v="15"/>
    <x v="28"/>
    <n v="23"/>
    <n v="38"/>
    <m/>
    <s v="876185877RR0001"/>
    <s v="Montreal Economic Institute"/>
    <m/>
    <m/>
    <x v="5"/>
    <m/>
    <n v="96"/>
    <m/>
    <s v="NULL"/>
  </r>
  <r>
    <x v="37"/>
    <s v="890472772RR0001"/>
    <x v="16"/>
    <x v="29"/>
    <n v="23"/>
    <n v="40"/>
    <m/>
    <s v="876185877RR0001"/>
    <s v="Montreal Economic Institute"/>
    <m/>
    <m/>
    <x v="5"/>
    <m/>
    <n v="104"/>
    <m/>
    <s v="NULL"/>
  </r>
  <r>
    <x v="37"/>
    <s v="890472772RR0001"/>
    <x v="11"/>
    <x v="40"/>
    <n v="22"/>
    <s v="NULL"/>
    <m/>
    <s v="876185877RR0001"/>
    <s v="Montreal Economic Institute"/>
    <m/>
    <m/>
    <x v="5"/>
    <m/>
    <n v="120"/>
    <s v="NULL"/>
    <s v="NULL"/>
  </r>
  <r>
    <x v="37"/>
    <s v="890472772RR0001"/>
    <x v="11"/>
    <x v="40"/>
    <n v="22"/>
    <s v="NULL"/>
    <m/>
    <s v="876185877RR0001"/>
    <s v="The Montreal Economic Institute"/>
    <m/>
    <m/>
    <x v="50"/>
    <m/>
    <n v="120"/>
    <s v="NULL"/>
    <s v="NULL"/>
  </r>
  <r>
    <x v="38"/>
    <s v="890929557RR0001"/>
    <x v="8"/>
    <x v="8"/>
    <n v="23"/>
    <n v="33"/>
    <s v="N"/>
    <s v="876185877RR0001"/>
    <s v="Montreal Economic Istitute"/>
    <s v="MONTREAL"/>
    <s v="QC"/>
    <x v="20"/>
    <m/>
    <n v="65"/>
    <s v="N"/>
    <s v="NULL"/>
  </r>
  <r>
    <x v="39"/>
    <s v="890969082RR0001"/>
    <x v="2"/>
    <x v="11"/>
    <n v="24"/>
    <n v="4"/>
    <s v="N"/>
    <s v="876185877RR0001"/>
    <s v="IEDM"/>
    <s v="MONTREAL"/>
    <s v="QC"/>
    <x v="66"/>
    <m/>
    <n v="6"/>
    <m/>
    <s v="NULL"/>
  </r>
  <r>
    <x v="39"/>
    <s v="890969082RR0001"/>
    <x v="3"/>
    <x v="12"/>
    <n v="23"/>
    <n v="7"/>
    <s v="N"/>
    <s v="876185877RR0001"/>
    <s v="IEDM"/>
    <s v="MONTREAL"/>
    <s v="QC"/>
    <x v="21"/>
    <m/>
    <n v="10"/>
    <s v="N"/>
    <s v="NULL"/>
  </r>
  <r>
    <x v="39"/>
    <s v="890969082RR0001"/>
    <x v="10"/>
    <x v="13"/>
    <n v="23"/>
    <n v="5"/>
    <s v="N"/>
    <s v="876185877RR0001"/>
    <s v="IEDM DES IDEES POUR UNE SOCIETE PLUS PROSPERE"/>
    <s v="MTL"/>
    <s v="QC"/>
    <x v="21"/>
    <m/>
    <n v="9"/>
    <s v="N"/>
    <s v="NULL"/>
  </r>
  <r>
    <x v="39"/>
    <s v="890969082RR0001"/>
    <x v="7"/>
    <x v="7"/>
    <n v="23"/>
    <n v="8"/>
    <s v="N"/>
    <s v="876185877RR0001"/>
    <s v="IEDM"/>
    <s v="MTL"/>
    <s v="QC"/>
    <x v="21"/>
    <m/>
    <n v="17"/>
    <s v="N"/>
    <s v="NULL"/>
  </r>
  <r>
    <x v="39"/>
    <s v="890969082RR0001"/>
    <x v="8"/>
    <x v="8"/>
    <n v="23"/>
    <n v="4"/>
    <s v="N"/>
    <s v="876185877RR0001"/>
    <s v="IEDM"/>
    <s v="MONTREAL"/>
    <s v="QC"/>
    <x v="21"/>
    <m/>
    <n v="17"/>
    <s v="N"/>
    <s v="NULL"/>
  </r>
  <r>
    <x v="40"/>
    <s v="891205346RR0001"/>
    <x v="9"/>
    <x v="43"/>
    <n v="22"/>
    <s v="NULL"/>
    <s v="N"/>
    <s v="876185877RR0001"/>
    <s v="INSTITUT ECONOMIQUE DE MONTREAL"/>
    <s v="MONTREAL"/>
    <s v="QC"/>
    <x v="17"/>
    <m/>
    <n v="15"/>
    <s v="NULL"/>
    <s v="NULL"/>
  </r>
  <r>
    <x v="40"/>
    <s v="891205346RR0001"/>
    <x v="12"/>
    <x v="36"/>
    <n v="21"/>
    <s v="NULL"/>
    <s v="N"/>
    <s v="876185877RR0001"/>
    <s v="INSTITUT ECONOMIQUE DE MONTREAL"/>
    <s v="MONTREAL"/>
    <s v="QC"/>
    <x v="0"/>
    <m/>
    <n v="8"/>
    <s v="NULL"/>
    <s v="NULL"/>
  </r>
  <r>
    <x v="41"/>
    <s v="892704859RR0001"/>
    <x v="9"/>
    <x v="73"/>
    <n v="22"/>
    <s v="NULL"/>
    <s v="N"/>
    <s v="876185877RR0001"/>
    <s v="Montreal Economic Institute (IEDM)"/>
    <s v="MONTREAL"/>
    <s v="QC"/>
    <x v="16"/>
    <m/>
    <n v="2575"/>
    <s v="NULL"/>
    <s v="NULL"/>
  </r>
  <r>
    <x v="41"/>
    <s v="892704859RR0001"/>
    <x v="12"/>
    <x v="74"/>
    <n v="21"/>
    <s v="NULL"/>
    <s v="N"/>
    <s v="876185877RR0001"/>
    <s v="Montreal Economic Institute (IEDM)"/>
    <s v="Montr‚Äö√†√∂¬¨¬©al"/>
    <s v="QC"/>
    <x v="67"/>
    <m/>
    <n v="2421"/>
    <s v="NULL"/>
    <s v="NULL"/>
  </r>
  <r>
    <x v="41"/>
    <s v="892704859RR0001"/>
    <x v="13"/>
    <x v="75"/>
    <n v="21"/>
    <s v="NULL"/>
    <s v="N"/>
    <s v="876185877RR0001"/>
    <s v="MONTREAL ECONOMIC INSTITUTE (IEDM)"/>
    <s v="MONTR‚Äö√†√∂‚àö¬¢AL"/>
    <s v="QC"/>
    <x v="17"/>
    <m/>
    <n v="2491"/>
    <s v="NULL"/>
    <s v="NULL"/>
  </r>
  <r>
    <x v="41"/>
    <s v="892704859RR0001"/>
    <x v="6"/>
    <x v="76"/>
    <s v="NULL"/>
    <n v="1306"/>
    <m/>
    <s v="876185877RR0001"/>
    <s v="MONTREAL ECONOMIC INSTITUTE (IEDM)"/>
    <s v="NULL"/>
    <s v="NULL"/>
    <x v="0"/>
    <s v="NULL"/>
    <s v="NULL"/>
    <s v="NULL"/>
    <s v="MONTREAL"/>
  </r>
  <r>
    <x v="41"/>
    <s v="892704859RR0001"/>
    <x v="6"/>
    <x v="76"/>
    <s v="NULL"/>
    <n v="1307"/>
    <m/>
    <s v="876185877RR0001"/>
    <s v="MONTREAL ECONOMIC INSTITUTE (IEDM)"/>
    <s v="NULL"/>
    <s v="NULL"/>
    <x v="17"/>
    <s v="NULL"/>
    <s v="NULL"/>
    <s v="NULL"/>
    <s v="MONTREAL"/>
  </r>
  <r>
    <x v="42"/>
    <s v="892835240RR0001"/>
    <x v="1"/>
    <x v="10"/>
    <n v="25"/>
    <n v="11"/>
    <s v="N"/>
    <s v="876185877RR0001"/>
    <s v="MONTREAL ECONOMIC INSTITUTE"/>
    <s v="MONTREAL"/>
    <s v="QC"/>
    <x v="0"/>
    <m/>
    <n v="22"/>
    <m/>
    <s v="NULL"/>
  </r>
  <r>
    <x v="42"/>
    <s v="892835240RR0001"/>
    <x v="2"/>
    <x v="11"/>
    <n v="24"/>
    <n v="10"/>
    <s v="N"/>
    <s v="876185877RR0001"/>
    <s v="MONTREAL ECONOMIC INSTITUTE"/>
    <s v="MONTREAL"/>
    <s v="QC"/>
    <x v="0"/>
    <m/>
    <n v="22"/>
    <m/>
    <s v="NULL"/>
  </r>
  <r>
    <x v="42"/>
    <s v="892835240RR0001"/>
    <x v="3"/>
    <x v="12"/>
    <n v="23"/>
    <n v="13"/>
    <s v="N"/>
    <s v="876185877RR0001"/>
    <s v="Montreal Economic Institute"/>
    <s v="MONTREAL"/>
    <s v="QC"/>
    <x v="68"/>
    <m/>
    <n v="24"/>
    <s v="N"/>
    <s v="NULL"/>
  </r>
  <r>
    <x v="42"/>
    <s v="892835240RR0001"/>
    <x v="10"/>
    <x v="13"/>
    <n v="23"/>
    <n v="11"/>
    <s v="N"/>
    <s v="876185877RR0001"/>
    <s v="Montreal Economic Institute"/>
    <s v="MONTREAL"/>
    <s v="QC"/>
    <x v="68"/>
    <m/>
    <n v="22"/>
    <s v="N"/>
    <s v="NULL"/>
  </r>
  <r>
    <x v="42"/>
    <s v="892835240RR0001"/>
    <x v="7"/>
    <x v="7"/>
    <n v="23"/>
    <n v="11"/>
    <s v="N"/>
    <s v="876185877RR0001"/>
    <s v="Montreal Economic Institute"/>
    <s v="MONTREAL"/>
    <s v="QC"/>
    <x v="68"/>
    <m/>
    <n v="22"/>
    <s v="N"/>
    <s v="NULL"/>
  </r>
  <r>
    <x v="42"/>
    <s v="892835240RR0001"/>
    <x v="8"/>
    <x v="8"/>
    <n v="23"/>
    <n v="41"/>
    <s v="N"/>
    <s v="876185877RR0001"/>
    <s v="Montreal Economic Institute"/>
    <s v="MONTREAL"/>
    <s v="QC"/>
    <x v="68"/>
    <m/>
    <n v="52"/>
    <s v="N"/>
    <s v="NULL"/>
  </r>
  <r>
    <x v="42"/>
    <s v="892835240RR0001"/>
    <x v="15"/>
    <x v="28"/>
    <n v="23"/>
    <n v="53"/>
    <s v="N"/>
    <s v="876185877RR0001"/>
    <s v="Montreal Economic Institute"/>
    <s v="MONTREAL"/>
    <s v="QC"/>
    <x v="68"/>
    <m/>
    <n v="64"/>
    <s v="N"/>
    <s v="NULL"/>
  </r>
  <r>
    <x v="42"/>
    <s v="892835240RR0001"/>
    <x v="16"/>
    <x v="29"/>
    <n v="23"/>
    <n v="34"/>
    <s v="N"/>
    <s v="876185877RR0001"/>
    <s v="Montreal Economic Institute"/>
    <s v="MONTREAL"/>
    <s v="QC"/>
    <x v="69"/>
    <m/>
    <n v="63"/>
    <m/>
    <s v="NULL"/>
  </r>
  <r>
    <x v="42"/>
    <s v="892835240RR0001"/>
    <x v="11"/>
    <x v="40"/>
    <n v="22"/>
    <s v="NULL"/>
    <s v="N"/>
    <s v="876185877RR0001"/>
    <s v="Montreal Economic Institute"/>
    <s v="MONTREAL"/>
    <s v="QC"/>
    <x v="69"/>
    <m/>
    <n v="65"/>
    <s v="NULL"/>
    <s v="NULL"/>
  </r>
  <r>
    <x v="42"/>
    <s v="892835240RR0001"/>
    <x v="9"/>
    <x v="9"/>
    <n v="22"/>
    <s v="NULL"/>
    <s v="N"/>
    <s v="876185877RR0001"/>
    <s v="MONTREAL ECONOMIC INSTITUTE"/>
    <s v="MONTREAL"/>
    <s v="QC"/>
    <x v="70"/>
    <m/>
    <n v="65"/>
    <s v="NULL"/>
    <s v="NULL"/>
  </r>
  <r>
    <x v="42"/>
    <s v="892835240RR0001"/>
    <x v="12"/>
    <x v="21"/>
    <n v="22"/>
    <s v="NULL"/>
    <s v="N"/>
    <s v="876185877RR0001"/>
    <s v="Montreal Economic Institute"/>
    <s v="MONTREAL"/>
    <s v="QC"/>
    <x v="70"/>
    <m/>
    <n v="63"/>
    <s v="NULL"/>
    <s v="NULL"/>
  </r>
  <r>
    <x v="42"/>
    <s v="892835240RR0001"/>
    <x v="14"/>
    <x v="23"/>
    <s v="NULL"/>
    <n v="29"/>
    <s v="N"/>
    <s v="876185877RR0001"/>
    <s v="Montreal Economic Institute"/>
    <s v="NULL"/>
    <s v="NULL"/>
    <x v="71"/>
    <s v="NULL"/>
    <s v="NULL"/>
    <s v="NULL"/>
    <s v="QC"/>
  </r>
  <r>
    <x v="42"/>
    <s v="892835240RR0001"/>
    <x v="6"/>
    <x v="24"/>
    <s v="NULL"/>
    <n v="38"/>
    <m/>
    <s v="876185877RR0001"/>
    <s v="MONTREAL ECONOMIC INSTITUTE"/>
    <s v="NULL"/>
    <s v="NULL"/>
    <x v="6"/>
    <s v="NULL"/>
    <s v="NULL"/>
    <s v="NULL"/>
    <s v="QUEBEC"/>
  </r>
  <r>
    <x v="43"/>
    <s v="894736883RR0001"/>
    <x v="16"/>
    <x v="29"/>
    <n v="23"/>
    <n v="30"/>
    <s v="N"/>
    <s v="876185877RR0001"/>
    <s v="Montreal Economic Institute"/>
    <s v="MONTREAL"/>
    <m/>
    <x v="72"/>
    <m/>
    <n v="34"/>
    <m/>
    <s v="NULL"/>
  </r>
  <r>
    <x v="43"/>
    <s v="894736883RR0001"/>
    <x v="11"/>
    <x v="40"/>
    <n v="22"/>
    <s v="NULL"/>
    <s v="N"/>
    <s v="876185877RR0001"/>
    <s v="Montreal Economic Institute"/>
    <s v="MONTREAL"/>
    <m/>
    <x v="59"/>
    <m/>
    <n v="25"/>
    <s v="NULL"/>
    <s v="NULL"/>
  </r>
  <r>
    <x v="43"/>
    <s v="894736883RR0001"/>
    <x v="9"/>
    <x v="9"/>
    <n v="22"/>
    <s v="NULL"/>
    <s v="N"/>
    <s v="876185877RR0001"/>
    <s v="Montreal Economic Institute"/>
    <s v="MONTREAL"/>
    <m/>
    <x v="73"/>
    <m/>
    <n v="21"/>
    <s v="NULL"/>
    <s v="NULL"/>
  </r>
  <r>
    <x v="43"/>
    <s v="894736883RR0001"/>
    <x v="12"/>
    <x v="21"/>
    <n v="22"/>
    <s v="NULL"/>
    <s v="N"/>
    <s v="876185877RR0001"/>
    <s v="Montreal Economic Institute"/>
    <s v="MONTREAL"/>
    <m/>
    <x v="44"/>
    <m/>
    <n v="27"/>
    <s v="NULL"/>
    <s v="NULL"/>
  </r>
  <r>
    <x v="44"/>
    <s v="894744036RR0001"/>
    <x v="1"/>
    <x v="77"/>
    <n v="25"/>
    <n v="45"/>
    <m/>
    <s v="876185877RR0001"/>
    <s v="INSTITUT ‚Äö√†√∂‚àö¬¢CONOMIQUE DE MONTREAL"/>
    <s v="MONTR‚Äö√†√∂‚àö¬¢AL"/>
    <s v="QC"/>
    <x v="67"/>
    <m/>
    <n v="79"/>
    <m/>
    <s v="NULL"/>
  </r>
  <r>
    <x v="44"/>
    <s v="894744036RR0001"/>
    <x v="2"/>
    <x v="78"/>
    <n v="24"/>
    <n v="48"/>
    <m/>
    <s v="876185877RR0001"/>
    <s v="INSTITUT ECONOMIQUE DE MONTREAL"/>
    <s v="MONTR‚Äö√†√∂‚àö¬¢AL"/>
    <s v="QC"/>
    <x v="67"/>
    <m/>
    <n v="90"/>
    <m/>
    <s v="NULL"/>
  </r>
  <r>
    <x v="44"/>
    <s v="894744036RR0001"/>
    <x v="3"/>
    <x v="79"/>
    <n v="23"/>
    <n v="42"/>
    <m/>
    <s v="876185877RR0001"/>
    <s v="Institut Economique de Montreal"/>
    <s v="Montr‚Äö√†√∂¬¨¬©al"/>
    <s v="QC"/>
    <x v="67"/>
    <m/>
    <n v="70"/>
    <m/>
    <s v="NULL"/>
  </r>
  <r>
    <x v="44"/>
    <s v="894744036RR0001"/>
    <x v="10"/>
    <x v="80"/>
    <n v="23"/>
    <n v="39"/>
    <s v="N"/>
    <s v="876185877RR0001"/>
    <s v="Institut ‚Äö√†√∂‚àö¬¢conomic De Montr‚Äö√†√∂¬¨¬©al"/>
    <s v="Montr‚Äö√†√∂¬¨¬©al"/>
    <s v="QC"/>
    <x v="67"/>
    <m/>
    <n v="72"/>
    <s v="N"/>
    <s v="NULL"/>
  </r>
  <r>
    <x v="44"/>
    <s v="894744036RR0001"/>
    <x v="7"/>
    <x v="81"/>
    <n v="23"/>
    <n v="18"/>
    <m/>
    <s v="876185877RR0001"/>
    <s v="Instiut ‚Äö√†√∂‚àö¬¢conomic De Montr‚Äö√†√∂¬¨¬©al"/>
    <s v="Montr‚Äö√†√∂¬¨¬©al"/>
    <s v="QC"/>
    <x v="73"/>
    <m/>
    <n v="42"/>
    <m/>
    <s v="NULL"/>
  </r>
  <r>
    <x v="44"/>
    <s v="894744036RR0001"/>
    <x v="8"/>
    <x v="82"/>
    <n v="23"/>
    <n v="18"/>
    <s v="N"/>
    <s v="876185877RR0001"/>
    <s v="Institut ‚Äö√†√∂‚àö¬¢conomic De Montr‚Äö√†√∂¬¨¬©al"/>
    <s v="Montr‚Äö√†√∂¬¨¬©al"/>
    <s v="QC"/>
    <x v="73"/>
    <m/>
    <n v="31"/>
    <s v="N"/>
    <s v="NULL"/>
  </r>
  <r>
    <x v="44"/>
    <s v="894744036RR0001"/>
    <x v="11"/>
    <x v="83"/>
    <n v="22"/>
    <s v="NULL"/>
    <s v="N"/>
    <s v="876185877RR0001"/>
    <s v="Institute Economique de Montreal"/>
    <m/>
    <m/>
    <x v="73"/>
    <m/>
    <n v="51"/>
    <s v="NULL"/>
    <s v="NULL"/>
  </r>
  <r>
    <x v="44"/>
    <s v="894744036RR0001"/>
    <x v="11"/>
    <x v="83"/>
    <n v="22"/>
    <s v="NULL"/>
    <s v="N"/>
    <s v="876185877RR0001"/>
    <s v="Institute Economique de Montreal"/>
    <m/>
    <m/>
    <x v="73"/>
    <m/>
    <n v="51"/>
    <s v="NULL"/>
    <s v="NULL"/>
  </r>
  <r>
    <x v="44"/>
    <s v="894744036RR0001"/>
    <x v="9"/>
    <x v="84"/>
    <n v="22"/>
    <s v="NULL"/>
    <m/>
    <s v="876185877RR0001"/>
    <s v="INSTITUTE ECONOMIQUE DE MONTREAL"/>
    <m/>
    <m/>
    <x v="73"/>
    <m/>
    <n v="43"/>
    <s v="NULL"/>
    <s v="NULL"/>
  </r>
  <r>
    <x v="44"/>
    <s v="894744036RR0001"/>
    <x v="12"/>
    <x v="85"/>
    <n v="22"/>
    <s v="NULL"/>
    <m/>
    <s v="876185877RR0001"/>
    <s v="INSTITUT ECONOMIQUE DE MONTREAL"/>
    <m/>
    <m/>
    <x v="44"/>
    <m/>
    <n v="52"/>
    <s v="NULL"/>
    <s v="NULL"/>
  </r>
  <r>
    <x v="44"/>
    <s v="894744036RR0001"/>
    <x v="4"/>
    <x v="86"/>
    <s v="NULL"/>
    <n v="2"/>
    <m/>
    <s v="876185877RR0001"/>
    <s v="Mtl Economic Institute"/>
    <s v="NULL"/>
    <s v="NULL"/>
    <x v="67"/>
    <s v="NULL"/>
    <s v="NULL"/>
    <s v="NULL"/>
    <m/>
  </r>
  <r>
    <x v="44"/>
    <s v="894744036RR0001"/>
    <x v="18"/>
    <x v="87"/>
    <s v="NULL"/>
    <n v="9"/>
    <m/>
    <s v="876185877RR0001"/>
    <s v="INST ECONOMIQUE DE MONTREAL"/>
    <s v="NULL"/>
    <s v="NULL"/>
    <x v="67"/>
    <s v="NULL"/>
    <s v="NULL"/>
    <s v="NULL"/>
    <m/>
  </r>
  <r>
    <x v="44"/>
    <s v="894744036RR0001"/>
    <x v="5"/>
    <x v="88"/>
    <s v="NULL"/>
    <n v="1"/>
    <m/>
    <s v="876185877RR0001"/>
    <s v="INSITUT ECONOMIQUE DE MONTREAL"/>
    <s v="NULL"/>
    <s v="NULL"/>
    <x v="67"/>
    <s v="NULL"/>
    <s v="NULL"/>
    <s v="NULL"/>
    <s v="MONTREAL"/>
  </r>
  <r>
    <x v="44"/>
    <s v="894744036RR0001"/>
    <x v="6"/>
    <x v="24"/>
    <s v="NULL"/>
    <n v="2"/>
    <m/>
    <s v="876185877RR0001"/>
    <s v="INSTITUT ECONOMIQUE DE MONTREAL"/>
    <s v="NULL"/>
    <s v="NULL"/>
    <x v="73"/>
    <s v="NULL"/>
    <s v="NULL"/>
    <s v="NULL"/>
    <s v="MONTREAL"/>
  </r>
  <r>
    <x v="44"/>
    <s v="894744036RR0001"/>
    <x v="19"/>
    <x v="89"/>
    <s v="NULL"/>
    <n v="5"/>
    <m/>
    <s v="876185877RR0001"/>
    <s v="institut economique de mtl"/>
    <s v="NULL"/>
    <s v="NULL"/>
    <x v="73"/>
    <s v="NULL"/>
    <s v="NULL"/>
    <s v="NULL"/>
    <s v="MONTREAL"/>
  </r>
  <r>
    <x v="45"/>
    <s v="896568417RR0001"/>
    <x v="0"/>
    <x v="90"/>
    <n v="25"/>
    <n v="28372"/>
    <m/>
    <s v="876185877RR0001"/>
    <s v="INSTITUT ‚Äö√†√∂‚àö¬¢CONOMIQUE DE MONTR‚Äö√†√∂‚àö¬¢AL"/>
    <s v="MONTREAL"/>
    <s v="QC"/>
    <x v="74"/>
    <m/>
    <n v="31090"/>
    <m/>
    <s v="NULL"/>
  </r>
  <r>
    <x v="45"/>
    <s v="896568417RR0001"/>
    <x v="1"/>
    <x v="91"/>
    <n v="25"/>
    <n v="24349"/>
    <m/>
    <s v="876185877RR0001"/>
    <s v="INSTITUT ‚Äö√†√∂‚àö¬¢CONOMIQUE DE MONTR‚Äö√†√∂‚àö¬¢AL"/>
    <s v="MONTREAL"/>
    <s v="QC"/>
    <x v="75"/>
    <m/>
    <s v="NULL"/>
    <m/>
    <s v="NULL"/>
  </r>
  <r>
    <x v="45"/>
    <s v="896568417RR0001"/>
    <x v="2"/>
    <x v="92"/>
    <n v="24"/>
    <n v="11486"/>
    <s v="N"/>
    <s v="876185877RR0001"/>
    <s v="INSTITUT ‚Äö√†√∂‚àö¬¢CONOMIQUE DE MONTR‚Äö√†√∂‚àö¬¢AL"/>
    <s v="MONTR‚Äö√†√∂‚àö¬¢AL"/>
    <s v="QC"/>
    <x v="76"/>
    <m/>
    <n v="23157"/>
    <m/>
    <s v="NULL"/>
  </r>
  <r>
    <x v="45"/>
    <s v="896568417RR0001"/>
    <x v="9"/>
    <x v="93"/>
    <n v="22"/>
    <s v="NULL"/>
    <s v="N"/>
    <s v="876185877RR0001"/>
    <s v="INSTITUT ‚Äö√†√∂‚àö¬¢CONOMIQUE DE MONTR‚Äö√†√∂‚àö¬¢AL"/>
    <s v="MONTR‚Äö√†√∂‚àö¬¢AL"/>
    <s v="QC"/>
    <x v="77"/>
    <m/>
    <n v="11767"/>
    <s v="NULL"/>
    <s v="NULL"/>
  </r>
  <r>
    <x v="46"/>
    <s v="897548996RR0001"/>
    <x v="8"/>
    <x v="94"/>
    <n v="23"/>
    <n v="7"/>
    <s v="N"/>
    <s v="876185877RR0001"/>
    <s v="INSTITUT ECONOMIQUE DE MONTREAL"/>
    <s v="MONTREAL"/>
    <s v="QC"/>
    <x v="50"/>
    <m/>
    <n v="19"/>
    <s v="N"/>
    <s v="NULL"/>
  </r>
  <r>
    <x v="47"/>
    <s v="899357644RR0001"/>
    <x v="14"/>
    <x v="95"/>
    <s v="NULL"/>
    <n v="36"/>
    <m/>
    <s v="876185877RR0001"/>
    <s v="INSTITUTE ECONOMIQUE DE MONTREAL"/>
    <s v="NULL"/>
    <s v="NULL"/>
    <x v="17"/>
    <s v="NULL"/>
    <s v="NULL"/>
    <s v="NULL"/>
    <m/>
  </r>
  <r>
    <x v="48"/>
    <m/>
    <x v="20"/>
    <x v="96"/>
    <m/>
    <m/>
    <m/>
    <m/>
    <m/>
    <m/>
    <m/>
    <x v="78"/>
    <m/>
    <m/>
    <m/>
    <m/>
  </r>
  <r>
    <x v="48"/>
    <m/>
    <x v="20"/>
    <x v="96"/>
    <m/>
    <m/>
    <m/>
    <m/>
    <m/>
    <m/>
    <m/>
    <x v="78"/>
    <m/>
    <m/>
    <m/>
    <m/>
  </r>
  <r>
    <x v="48"/>
    <m/>
    <x v="20"/>
    <x v="96"/>
    <m/>
    <m/>
    <m/>
    <m/>
    <m/>
    <m/>
    <m/>
    <x v="7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 and Amount" colHeaderCaption="Year">
  <location ref="A3:V53" firstHeaderRow="1" firstDataRow="2" firstDataCol="1"/>
  <pivotFields count="16">
    <pivotField axis="axisRow" showAll="0" sortType="descending">
      <items count="50">
        <item x="47"/>
        <item x="22"/>
        <item x="46"/>
        <item x="32"/>
        <item x="16"/>
        <item x="45"/>
        <item x="27"/>
        <item x="18"/>
        <item x="39"/>
        <item x="35"/>
        <item x="12"/>
        <item x="1"/>
        <item x="29"/>
        <item x="13"/>
        <item x="25"/>
        <item x="17"/>
        <item x="2"/>
        <item x="23"/>
        <item x="3"/>
        <item x="36"/>
        <item x="28"/>
        <item x="40"/>
        <item x="10"/>
        <item x="5"/>
        <item x="6"/>
        <item x="42"/>
        <item x="7"/>
        <item x="41"/>
        <item x="15"/>
        <item x="8"/>
        <item x="38"/>
        <item x="20"/>
        <item x="24"/>
        <item x="11"/>
        <item x="43"/>
        <item x="21"/>
        <item x="44"/>
        <item x="9"/>
        <item x="26"/>
        <item x="34"/>
        <item x="14"/>
        <item x="37"/>
        <item x="4"/>
        <item x="31"/>
        <item x="33"/>
        <item x="30"/>
        <item x="19"/>
        <item x="0"/>
        <item x="4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22">
        <item x="19"/>
        <item x="6"/>
        <item x="5"/>
        <item x="18"/>
        <item x="17"/>
        <item x="4"/>
        <item x="14"/>
        <item x="13"/>
        <item x="12"/>
        <item x="9"/>
        <item x="11"/>
        <item x="16"/>
        <item x="15"/>
        <item x="8"/>
        <item x="7"/>
        <item x="10"/>
        <item x="3"/>
        <item x="2"/>
        <item x="1"/>
        <item x="0"/>
        <item h="1" x="20"/>
        <item t="default"/>
      </items>
    </pivotField>
    <pivotField showAll="0">
      <items count="98">
        <item x="89"/>
        <item x="6"/>
        <item x="76"/>
        <item x="39"/>
        <item x="24"/>
        <item x="5"/>
        <item x="88"/>
        <item x="87"/>
        <item x="67"/>
        <item x="44"/>
        <item x="66"/>
        <item x="4"/>
        <item x="86"/>
        <item x="65"/>
        <item x="72"/>
        <item x="95"/>
        <item x="38"/>
        <item x="23"/>
        <item x="71"/>
        <item x="64"/>
        <item x="57"/>
        <item x="75"/>
        <item x="37"/>
        <item x="22"/>
        <item x="20"/>
        <item x="70"/>
        <item x="56"/>
        <item x="74"/>
        <item x="36"/>
        <item x="85"/>
        <item x="21"/>
        <item x="19"/>
        <item x="69"/>
        <item x="93"/>
        <item x="55"/>
        <item x="73"/>
        <item x="43"/>
        <item x="84"/>
        <item x="9"/>
        <item x="18"/>
        <item x="68"/>
        <item x="63"/>
        <item x="54"/>
        <item x="35"/>
        <item x="83"/>
        <item x="40"/>
        <item x="27"/>
        <item x="62"/>
        <item x="29"/>
        <item x="26"/>
        <item x="61"/>
        <item x="42"/>
        <item x="28"/>
        <item x="94"/>
        <item x="53"/>
        <item x="41"/>
        <item x="82"/>
        <item x="8"/>
        <item x="25"/>
        <item x="60"/>
        <item x="52"/>
        <item x="34"/>
        <item x="81"/>
        <item x="7"/>
        <item x="17"/>
        <item x="48"/>
        <item x="59"/>
        <item x="33"/>
        <item x="80"/>
        <item x="13"/>
        <item x="3"/>
        <item x="16"/>
        <item x="47"/>
        <item x="58"/>
        <item x="51"/>
        <item x="79"/>
        <item x="12"/>
        <item x="2"/>
        <item x="15"/>
        <item x="46"/>
        <item x="92"/>
        <item x="50"/>
        <item x="32"/>
        <item x="78"/>
        <item x="11"/>
        <item x="1"/>
        <item x="14"/>
        <item x="45"/>
        <item x="91"/>
        <item x="49"/>
        <item x="31"/>
        <item x="77"/>
        <item x="10"/>
        <item x="0"/>
        <item x="90"/>
        <item x="30"/>
        <item x="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80">
        <item x="77"/>
        <item x="50"/>
        <item x="49"/>
        <item x="57"/>
        <item x="48"/>
        <item x="5"/>
        <item x="14"/>
        <item x="56"/>
        <item x="4"/>
        <item x="6"/>
        <item x="65"/>
        <item x="20"/>
        <item x="45"/>
        <item x="21"/>
        <item x="71"/>
        <item x="66"/>
        <item x="70"/>
        <item x="17"/>
        <item x="76"/>
        <item x="64"/>
        <item x="3"/>
        <item x="42"/>
        <item x="15"/>
        <item x="55"/>
        <item x="1"/>
        <item x="46"/>
        <item x="68"/>
        <item x="12"/>
        <item x="11"/>
        <item x="69"/>
        <item x="0"/>
        <item x="41"/>
        <item x="22"/>
        <item x="19"/>
        <item x="58"/>
        <item x="13"/>
        <item x="16"/>
        <item x="73"/>
        <item x="75"/>
        <item x="44"/>
        <item x="63"/>
        <item x="62"/>
        <item x="61"/>
        <item x="74"/>
        <item x="67"/>
        <item x="47"/>
        <item x="72"/>
        <item x="18"/>
        <item x="2"/>
        <item x="39"/>
        <item x="40"/>
        <item x="43"/>
        <item x="38"/>
        <item x="10"/>
        <item x="37"/>
        <item x="60"/>
        <item x="59"/>
        <item x="8"/>
        <item x="9"/>
        <item x="35"/>
        <item x="54"/>
        <item x="7"/>
        <item x="36"/>
        <item x="34"/>
        <item x="31"/>
        <item x="53"/>
        <item x="29"/>
        <item x="28"/>
        <item x="33"/>
        <item x="32"/>
        <item x="30"/>
        <item x="52"/>
        <item x="51"/>
        <item x="26"/>
        <item x="27"/>
        <item x="25"/>
        <item x="23"/>
        <item x="24"/>
        <item x="78"/>
        <item t="default"/>
      </items>
    </pivotField>
    <pivotField showAll="0"/>
    <pivotField showAll="0"/>
    <pivotField showAll="0"/>
    <pivotField showAll="0"/>
  </pivotFields>
  <rowFields count="1">
    <field x="0"/>
  </rowFields>
  <rowItems count="49">
    <i>
      <x v="37"/>
    </i>
    <i>
      <x v="1"/>
    </i>
    <i>
      <x v="10"/>
    </i>
    <i>
      <x v="12"/>
    </i>
    <i>
      <x v="36"/>
    </i>
    <i>
      <x v="16"/>
    </i>
    <i>
      <x v="15"/>
    </i>
    <i>
      <x v="34"/>
    </i>
    <i>
      <x v="28"/>
    </i>
    <i>
      <x v="25"/>
    </i>
    <i>
      <x v="29"/>
    </i>
    <i>
      <x v="47"/>
    </i>
    <i>
      <x v="38"/>
    </i>
    <i>
      <x v="23"/>
    </i>
    <i>
      <x v="27"/>
    </i>
    <i>
      <x v="5"/>
    </i>
    <i>
      <x v="45"/>
    </i>
    <i>
      <x v="18"/>
    </i>
    <i>
      <x v="9"/>
    </i>
    <i>
      <x v="20"/>
    </i>
    <i>
      <x v="17"/>
    </i>
    <i>
      <x v="26"/>
    </i>
    <i>
      <x v="40"/>
    </i>
    <i>
      <x v="8"/>
    </i>
    <i>
      <x v="32"/>
    </i>
    <i>
      <x v="21"/>
    </i>
    <i>
      <x v="43"/>
    </i>
    <i>
      <x v="22"/>
    </i>
    <i>
      <x v="33"/>
    </i>
    <i>
      <x v="42"/>
    </i>
    <i>
      <x v="39"/>
    </i>
    <i>
      <x v="41"/>
    </i>
    <i>
      <x v="35"/>
    </i>
    <i>
      <x v="14"/>
    </i>
    <i>
      <x v="7"/>
    </i>
    <i>
      <x v="13"/>
    </i>
    <i>
      <x v="44"/>
    </i>
    <i>
      <x v="3"/>
    </i>
    <i>
      <x/>
    </i>
    <i>
      <x v="11"/>
    </i>
    <i>
      <x v="31"/>
    </i>
    <i>
      <x v="24"/>
    </i>
    <i>
      <x v="30"/>
    </i>
    <i>
      <x v="46"/>
    </i>
    <i>
      <x v="19"/>
    </i>
    <i>
      <x v="4"/>
    </i>
    <i>
      <x v="6"/>
    </i>
    <i>
      <x v="2"/>
    </i>
    <i t="grand">
      <x/>
    </i>
  </rowItems>
  <colFields count="1">
    <field x="2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Sum of Total amount gifts" fld="11" baseField="0" baseItem="0" numFmtId="166"/>
  </dataFields>
  <formats count="5">
    <format dxfId="181">
      <pivotArea type="origin" dataOnly="0" labelOnly="1" outline="0" fieldPosition="0"/>
    </format>
    <format dxfId="179">
      <pivotArea field="0" type="button" dataOnly="0" labelOnly="1" outline="0" axis="axisRow" fieldPosition="0"/>
    </format>
    <format dxfId="177">
      <pivotArea dataOnly="0" labelOnly="1" fieldPosition="0">
        <references count="1">
          <reference field="0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75">
      <pivotArea dataOnly="0" labelOnly="1" grandRow="1" outline="0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205"/>
  <sheetViews>
    <sheetView tabSelected="1" workbookViewId="0"/>
  </sheetViews>
  <sheetFormatPr baseColWidth="10" defaultRowHeight="16" x14ac:dyDescent="0.2"/>
  <cols>
    <col min="1" max="1" width="107.6640625" style="5" bestFit="1" customWidth="1"/>
    <col min="2" max="2" width="7.6640625" bestFit="1" customWidth="1"/>
    <col min="3" max="3" width="8.6640625" bestFit="1" customWidth="1"/>
    <col min="4" max="7" width="7.6640625" bestFit="1" customWidth="1"/>
    <col min="8" max="17" width="8.6640625" bestFit="1" customWidth="1"/>
    <col min="18" max="18" width="10.1640625" bestFit="1" customWidth="1"/>
    <col min="19" max="20" width="8.6640625" bestFit="1" customWidth="1"/>
    <col min="21" max="21" width="7.6640625" bestFit="1" customWidth="1"/>
    <col min="22" max="23" width="10.83203125" bestFit="1" customWidth="1"/>
    <col min="24" max="97" width="10.5" bestFit="1" customWidth="1"/>
    <col min="98" max="98" width="7" bestFit="1" customWidth="1"/>
  </cols>
  <sheetData>
    <row r="1" spans="1:22" ht="24" x14ac:dyDescent="0.3">
      <c r="A1" s="8" t="s">
        <v>182</v>
      </c>
    </row>
    <row r="3" spans="1:22" x14ac:dyDescent="0.2">
      <c r="A3" s="6" t="s">
        <v>181</v>
      </c>
      <c r="B3" s="4" t="s">
        <v>179</v>
      </c>
    </row>
    <row r="4" spans="1:22" x14ac:dyDescent="0.2">
      <c r="A4" s="6" t="s">
        <v>180</v>
      </c>
      <c r="B4">
        <v>2001</v>
      </c>
      <c r="C4">
        <v>2003</v>
      </c>
      <c r="D4">
        <v>2004</v>
      </c>
      <c r="E4">
        <v>2005</v>
      </c>
      <c r="F4">
        <v>2006</v>
      </c>
      <c r="G4">
        <v>2007</v>
      </c>
      <c r="H4">
        <v>2008</v>
      </c>
      <c r="I4">
        <v>2009</v>
      </c>
      <c r="J4">
        <v>2010</v>
      </c>
      <c r="K4">
        <v>2011</v>
      </c>
      <c r="L4">
        <v>2012</v>
      </c>
      <c r="M4">
        <v>2013</v>
      </c>
      <c r="N4">
        <v>2014</v>
      </c>
      <c r="O4">
        <v>2015</v>
      </c>
      <c r="P4">
        <v>2016</v>
      </c>
      <c r="Q4">
        <v>2017</v>
      </c>
      <c r="R4">
        <v>2018</v>
      </c>
      <c r="S4">
        <v>2019</v>
      </c>
      <c r="T4">
        <v>2020</v>
      </c>
      <c r="U4">
        <v>2021</v>
      </c>
      <c r="V4" t="s">
        <v>178</v>
      </c>
    </row>
    <row r="5" spans="1:22" x14ac:dyDescent="0.2">
      <c r="A5" s="7" t="s">
        <v>83</v>
      </c>
      <c r="B5" s="5"/>
      <c r="C5" s="5"/>
      <c r="D5" s="5"/>
      <c r="E5" s="5"/>
      <c r="F5" s="5"/>
      <c r="G5" s="5"/>
      <c r="H5" s="5"/>
      <c r="I5" s="5"/>
      <c r="J5" s="5">
        <v>100000</v>
      </c>
      <c r="K5" s="5">
        <v>116400</v>
      </c>
      <c r="L5" s="5">
        <v>187350</v>
      </c>
      <c r="M5" s="5">
        <v>126000</v>
      </c>
      <c r="N5" s="5"/>
      <c r="O5" s="5">
        <v>129530</v>
      </c>
      <c r="P5" s="5">
        <v>324580</v>
      </c>
      <c r="Q5" s="5">
        <v>308027</v>
      </c>
      <c r="R5" s="5">
        <v>339070</v>
      </c>
      <c r="S5" s="5">
        <v>541967</v>
      </c>
      <c r="T5" s="5">
        <v>467784</v>
      </c>
      <c r="U5" s="5"/>
      <c r="V5" s="5">
        <v>2640708</v>
      </c>
    </row>
    <row r="6" spans="1:22" x14ac:dyDescent="0.2">
      <c r="A6" s="7" t="s">
        <v>43</v>
      </c>
      <c r="B6" s="5"/>
      <c r="C6" s="5"/>
      <c r="D6" s="5"/>
      <c r="E6" s="5"/>
      <c r="F6" s="5"/>
      <c r="G6" s="5"/>
      <c r="H6" s="5"/>
      <c r="I6" s="5">
        <v>50000</v>
      </c>
      <c r="J6" s="5"/>
      <c r="K6" s="5"/>
      <c r="L6" s="5">
        <v>94000</v>
      </c>
      <c r="M6" s="5">
        <v>121000</v>
      </c>
      <c r="N6" s="5">
        <v>193000</v>
      </c>
      <c r="O6" s="5"/>
      <c r="P6" s="5">
        <v>250000</v>
      </c>
      <c r="Q6" s="5">
        <v>250000</v>
      </c>
      <c r="R6" s="5">
        <v>250000</v>
      </c>
      <c r="S6" s="5"/>
      <c r="T6" s="5"/>
      <c r="U6" s="5"/>
      <c r="V6" s="5">
        <v>1208000</v>
      </c>
    </row>
    <row r="7" spans="1:22" x14ac:dyDescent="0.2">
      <c r="A7" s="7" t="s">
        <v>89</v>
      </c>
      <c r="B7" s="5"/>
      <c r="C7" s="5">
        <v>68897</v>
      </c>
      <c r="D7" s="5"/>
      <c r="E7" s="5"/>
      <c r="F7" s="5"/>
      <c r="G7" s="5"/>
      <c r="H7" s="5">
        <v>12179</v>
      </c>
      <c r="I7" s="5">
        <v>35490</v>
      </c>
      <c r="J7" s="5">
        <v>39409</v>
      </c>
      <c r="K7" s="5">
        <v>38996</v>
      </c>
      <c r="L7" s="5">
        <v>45000</v>
      </c>
      <c r="M7" s="5">
        <v>62000</v>
      </c>
      <c r="N7" s="5"/>
      <c r="O7" s="5">
        <v>107443</v>
      </c>
      <c r="P7" s="5">
        <v>100000</v>
      </c>
      <c r="Q7" s="5">
        <v>86750</v>
      </c>
      <c r="R7" s="5">
        <v>115284</v>
      </c>
      <c r="S7" s="5">
        <v>133632</v>
      </c>
      <c r="T7" s="5">
        <v>153000</v>
      </c>
      <c r="U7" s="5"/>
      <c r="V7" s="5">
        <v>998080</v>
      </c>
    </row>
    <row r="8" spans="1:22" x14ac:dyDescent="0.2">
      <c r="A8" s="7" t="s">
        <v>47</v>
      </c>
      <c r="B8" s="5"/>
      <c r="C8" s="5"/>
      <c r="D8" s="5"/>
      <c r="E8" s="5">
        <v>25543</v>
      </c>
      <c r="F8" s="5">
        <v>51316</v>
      </c>
      <c r="G8" s="5">
        <v>26103</v>
      </c>
      <c r="H8" s="5">
        <v>64000</v>
      </c>
      <c r="I8" s="5">
        <v>64000</v>
      </c>
      <c r="J8" s="5">
        <v>64000</v>
      </c>
      <c r="K8" s="5">
        <v>64000</v>
      </c>
      <c r="L8" s="5">
        <v>64000</v>
      </c>
      <c r="M8" s="5">
        <v>65000</v>
      </c>
      <c r="N8" s="5">
        <v>65000</v>
      </c>
      <c r="O8" s="5">
        <v>65000</v>
      </c>
      <c r="P8" s="5">
        <v>65000</v>
      </c>
      <c r="Q8" s="5">
        <v>75000</v>
      </c>
      <c r="R8" s="5">
        <v>75000</v>
      </c>
      <c r="S8" s="5">
        <v>75000</v>
      </c>
      <c r="T8" s="5"/>
      <c r="U8" s="5"/>
      <c r="V8" s="5">
        <v>907962</v>
      </c>
    </row>
    <row r="9" spans="1:22" x14ac:dyDescent="0.2">
      <c r="A9" s="7" t="s">
        <v>158</v>
      </c>
      <c r="B9" s="5">
        <v>20000</v>
      </c>
      <c r="C9" s="5">
        <v>20000</v>
      </c>
      <c r="D9" s="5">
        <v>30000</v>
      </c>
      <c r="E9" s="5">
        <v>30000</v>
      </c>
      <c r="F9" s="5"/>
      <c r="G9" s="5">
        <v>30000</v>
      </c>
      <c r="H9" s="5"/>
      <c r="I9" s="5"/>
      <c r="J9" s="5">
        <v>25000</v>
      </c>
      <c r="K9" s="5">
        <v>20000</v>
      </c>
      <c r="L9" s="5">
        <v>40000</v>
      </c>
      <c r="M9" s="5"/>
      <c r="N9" s="5"/>
      <c r="O9" s="5">
        <v>20000</v>
      </c>
      <c r="P9" s="5">
        <v>20000</v>
      </c>
      <c r="Q9" s="5">
        <v>30000</v>
      </c>
      <c r="R9" s="5">
        <v>30000</v>
      </c>
      <c r="S9" s="5">
        <v>30000</v>
      </c>
      <c r="T9" s="5">
        <v>30000</v>
      </c>
      <c r="U9" s="5"/>
      <c r="V9" s="5">
        <v>375000</v>
      </c>
    </row>
    <row r="10" spans="1:22" x14ac:dyDescent="0.2">
      <c r="A10" s="7" t="s">
        <v>66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v>10000</v>
      </c>
      <c r="P10" s="5">
        <v>50000</v>
      </c>
      <c r="Q10" s="5">
        <v>50000</v>
      </c>
      <c r="R10" s="5">
        <v>80000</v>
      </c>
      <c r="S10" s="5">
        <v>75000</v>
      </c>
      <c r="T10" s="5">
        <v>100000</v>
      </c>
      <c r="U10" s="5"/>
      <c r="V10" s="5">
        <v>365000</v>
      </c>
    </row>
    <row r="11" spans="1:22" x14ac:dyDescent="0.2">
      <c r="A11" s="7" t="s">
        <v>176</v>
      </c>
      <c r="B11" s="5"/>
      <c r="C11" s="5"/>
      <c r="D11" s="5"/>
      <c r="E11" s="5"/>
      <c r="F11" s="5"/>
      <c r="G11" s="5"/>
      <c r="H11" s="5"/>
      <c r="I11" s="5">
        <v>75000</v>
      </c>
      <c r="J11" s="5">
        <v>10000</v>
      </c>
      <c r="K11" s="5">
        <v>25000</v>
      </c>
      <c r="L11" s="5">
        <v>25000</v>
      </c>
      <c r="M11" s="5"/>
      <c r="N11" s="5"/>
      <c r="O11" s="5">
        <v>50000</v>
      </c>
      <c r="P11" s="5">
        <v>25000</v>
      </c>
      <c r="Q11" s="5"/>
      <c r="R11" s="5">
        <v>50000</v>
      </c>
      <c r="S11" s="5">
        <v>25000</v>
      </c>
      <c r="T11" s="5">
        <v>25000</v>
      </c>
      <c r="U11" s="5"/>
      <c r="V11" s="5">
        <v>310000</v>
      </c>
    </row>
    <row r="12" spans="1:22" x14ac:dyDescent="0.2">
      <c r="A12" s="7" t="s">
        <v>162</v>
      </c>
      <c r="B12" s="5"/>
      <c r="C12" s="5"/>
      <c r="D12" s="5"/>
      <c r="E12" s="5"/>
      <c r="F12" s="5"/>
      <c r="G12" s="5"/>
      <c r="H12" s="5"/>
      <c r="I12" s="5"/>
      <c r="J12" s="5">
        <v>25000</v>
      </c>
      <c r="K12" s="5">
        <v>20000</v>
      </c>
      <c r="L12" s="5">
        <v>65000</v>
      </c>
      <c r="M12" s="5">
        <v>33500</v>
      </c>
      <c r="N12" s="5"/>
      <c r="O12" s="5"/>
      <c r="P12" s="5"/>
      <c r="Q12" s="5"/>
      <c r="R12" s="5"/>
      <c r="S12" s="5"/>
      <c r="T12" s="5"/>
      <c r="U12" s="5"/>
      <c r="V12" s="5">
        <v>143500</v>
      </c>
    </row>
    <row r="13" spans="1:22" x14ac:dyDescent="0.2">
      <c r="A13" s="7" t="s">
        <v>112</v>
      </c>
      <c r="B13" s="5"/>
      <c r="C13" s="5"/>
      <c r="D13" s="5"/>
      <c r="E13" s="5"/>
      <c r="F13" s="5"/>
      <c r="G13" s="5"/>
      <c r="H13" s="5"/>
      <c r="I13" s="5"/>
      <c r="J13" s="5">
        <v>10000</v>
      </c>
      <c r="K13" s="5"/>
      <c r="L13" s="5">
        <v>33000</v>
      </c>
      <c r="M13" s="5">
        <v>1000</v>
      </c>
      <c r="N13" s="5"/>
      <c r="O13" s="5"/>
      <c r="P13" s="5">
        <v>80000</v>
      </c>
      <c r="Q13" s="5"/>
      <c r="R13" s="5"/>
      <c r="S13" s="5"/>
      <c r="T13" s="5"/>
      <c r="U13" s="5"/>
      <c r="V13" s="5">
        <v>124000</v>
      </c>
    </row>
    <row r="14" spans="1:22" x14ac:dyDescent="0.2">
      <c r="A14" s="7" t="s">
        <v>156</v>
      </c>
      <c r="B14" s="5"/>
      <c r="C14" s="5">
        <v>2500</v>
      </c>
      <c r="D14" s="5"/>
      <c r="E14" s="5"/>
      <c r="F14" s="5"/>
      <c r="G14" s="5"/>
      <c r="H14" s="5">
        <v>4200</v>
      </c>
      <c r="I14" s="5"/>
      <c r="J14" s="5">
        <v>4700</v>
      </c>
      <c r="K14" s="5">
        <v>4700</v>
      </c>
      <c r="L14" s="5">
        <v>9700</v>
      </c>
      <c r="M14" s="5">
        <v>9700</v>
      </c>
      <c r="N14" s="5">
        <v>7800</v>
      </c>
      <c r="O14" s="5">
        <v>7800</v>
      </c>
      <c r="P14" s="5">
        <v>7800</v>
      </c>
      <c r="Q14" s="5">
        <v>7800</v>
      </c>
      <c r="R14" s="5">
        <v>7800</v>
      </c>
      <c r="S14" s="5">
        <v>10000</v>
      </c>
      <c r="T14" s="5">
        <v>10000</v>
      </c>
      <c r="U14" s="5"/>
      <c r="V14" s="5">
        <v>94500</v>
      </c>
    </row>
    <row r="15" spans="1:22" x14ac:dyDescent="0.2">
      <c r="A15" s="7" t="s">
        <v>34</v>
      </c>
      <c r="B15" s="5"/>
      <c r="C15" s="5">
        <v>2000</v>
      </c>
      <c r="D15" s="5"/>
      <c r="E15" s="5"/>
      <c r="F15" s="5"/>
      <c r="G15" s="5"/>
      <c r="H15" s="5">
        <v>5000</v>
      </c>
      <c r="I15" s="5">
        <v>5000</v>
      </c>
      <c r="J15" s="5">
        <v>5000</v>
      </c>
      <c r="K15" s="5"/>
      <c r="L15" s="5">
        <v>10000</v>
      </c>
      <c r="M15" s="5"/>
      <c r="N15" s="5"/>
      <c r="O15" s="5"/>
      <c r="P15" s="5">
        <v>11000</v>
      </c>
      <c r="Q15" s="5">
        <v>12000</v>
      </c>
      <c r="R15" s="5"/>
      <c r="S15" s="5">
        <v>12000</v>
      </c>
      <c r="T15" s="5">
        <v>12000</v>
      </c>
      <c r="U15" s="5">
        <v>12000</v>
      </c>
      <c r="V15" s="5">
        <v>86000</v>
      </c>
    </row>
    <row r="16" spans="1:22" x14ac:dyDescent="0.2">
      <c r="A16" s="7" t="s">
        <v>15</v>
      </c>
      <c r="B16" s="5"/>
      <c r="C16" s="5">
        <v>2000</v>
      </c>
      <c r="D16" s="5">
        <v>6000</v>
      </c>
      <c r="E16" s="5"/>
      <c r="F16" s="5"/>
      <c r="G16" s="5">
        <v>37400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>
        <v>7000</v>
      </c>
      <c r="S16" s="5">
        <v>10000</v>
      </c>
      <c r="T16" s="5">
        <v>10000</v>
      </c>
      <c r="U16" s="5">
        <v>10000</v>
      </c>
      <c r="V16" s="5">
        <v>82400</v>
      </c>
    </row>
    <row r="17" spans="1:22" x14ac:dyDescent="0.2">
      <c r="A17" s="7" t="s">
        <v>119</v>
      </c>
      <c r="B17" s="5"/>
      <c r="C17" s="5"/>
      <c r="D17" s="5"/>
      <c r="E17" s="5"/>
      <c r="F17" s="5"/>
      <c r="G17" s="5"/>
      <c r="H17" s="5">
        <v>5000</v>
      </c>
      <c r="I17" s="5">
        <v>5000</v>
      </c>
      <c r="J17" s="5">
        <v>5000</v>
      </c>
      <c r="K17" s="5">
        <v>5000</v>
      </c>
      <c r="L17" s="5">
        <v>5000</v>
      </c>
      <c r="M17" s="5">
        <v>5000</v>
      </c>
      <c r="N17" s="5">
        <v>5000</v>
      </c>
      <c r="O17" s="5">
        <v>5000</v>
      </c>
      <c r="P17" s="5">
        <v>5000</v>
      </c>
      <c r="Q17" s="5">
        <v>5000</v>
      </c>
      <c r="R17" s="5">
        <v>10000</v>
      </c>
      <c r="S17" s="5">
        <v>10000</v>
      </c>
      <c r="T17" s="5">
        <v>10000</v>
      </c>
      <c r="U17" s="5"/>
      <c r="V17" s="5">
        <v>80000</v>
      </c>
    </row>
    <row r="18" spans="1:22" x14ac:dyDescent="0.2">
      <c r="A18" s="7" t="s">
        <v>77</v>
      </c>
      <c r="B18" s="5"/>
      <c r="C18" s="5">
        <v>12000</v>
      </c>
      <c r="D18" s="5"/>
      <c r="E18" s="5"/>
      <c r="F18" s="5"/>
      <c r="G18" s="5"/>
      <c r="H18" s="5">
        <v>35000</v>
      </c>
      <c r="I18" s="5">
        <v>5000</v>
      </c>
      <c r="J18" s="5">
        <v>15000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67000</v>
      </c>
    </row>
    <row r="19" spans="1:22" x14ac:dyDescent="0.2">
      <c r="A19" s="7" t="s">
        <v>164</v>
      </c>
      <c r="B19" s="5"/>
      <c r="C19" s="5">
        <v>15000</v>
      </c>
      <c r="D19" s="5"/>
      <c r="E19" s="5"/>
      <c r="F19" s="5"/>
      <c r="G19" s="5"/>
      <c r="H19" s="5"/>
      <c r="I19" s="5">
        <v>5000</v>
      </c>
      <c r="J19" s="5">
        <v>30000</v>
      </c>
      <c r="K19" s="5">
        <v>15000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65000</v>
      </c>
    </row>
    <row r="20" spans="1:22" x14ac:dyDescent="0.2">
      <c r="A20" s="7" t="s">
        <v>60</v>
      </c>
      <c r="B20" s="5"/>
      <c r="C20" s="5"/>
      <c r="D20" s="5"/>
      <c r="E20" s="5"/>
      <c r="F20" s="5"/>
      <c r="G20" s="5"/>
      <c r="H20" s="5"/>
      <c r="I20" s="5"/>
      <c r="J20" s="5"/>
      <c r="K20" s="5">
        <v>47</v>
      </c>
      <c r="L20" s="5"/>
      <c r="M20" s="5"/>
      <c r="N20" s="5"/>
      <c r="O20" s="5"/>
      <c r="P20" s="5"/>
      <c r="Q20" s="5"/>
      <c r="R20" s="5"/>
      <c r="S20" s="5">
        <v>5071</v>
      </c>
      <c r="T20" s="5">
        <v>21056</v>
      </c>
      <c r="U20" s="5">
        <v>29197</v>
      </c>
      <c r="V20" s="5">
        <v>55371</v>
      </c>
    </row>
    <row r="21" spans="1:22" x14ac:dyDescent="0.2">
      <c r="A21" s="7" t="s">
        <v>121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25000</v>
      </c>
      <c r="T21" s="5">
        <v>25000</v>
      </c>
      <c r="U21" s="5"/>
      <c r="V21" s="5">
        <v>50000</v>
      </c>
    </row>
    <row r="22" spans="1:22" x14ac:dyDescent="0.2">
      <c r="A22" s="7" t="s">
        <v>27</v>
      </c>
      <c r="B22" s="5"/>
      <c r="C22" s="5"/>
      <c r="D22" s="5"/>
      <c r="E22" s="5"/>
      <c r="F22" s="5"/>
      <c r="G22" s="5"/>
      <c r="H22" s="5"/>
      <c r="I22" s="5"/>
      <c r="J22" s="5">
        <v>6500</v>
      </c>
      <c r="K22" s="5">
        <v>1500</v>
      </c>
      <c r="L22" s="5">
        <v>1000</v>
      </c>
      <c r="M22" s="5"/>
      <c r="N22" s="5"/>
      <c r="O22" s="5"/>
      <c r="P22" s="5"/>
      <c r="Q22" s="5">
        <v>14000</v>
      </c>
      <c r="R22" s="5">
        <v>8850</v>
      </c>
      <c r="S22" s="5">
        <v>9000</v>
      </c>
      <c r="T22" s="5">
        <v>7000</v>
      </c>
      <c r="U22" s="5"/>
      <c r="V22" s="5">
        <v>47850</v>
      </c>
    </row>
    <row r="23" spans="1:22" x14ac:dyDescent="0.2">
      <c r="A23" s="7" t="s">
        <v>53</v>
      </c>
      <c r="B23" s="5"/>
      <c r="C23" s="5"/>
      <c r="D23" s="5"/>
      <c r="E23" s="5"/>
      <c r="F23" s="5"/>
      <c r="G23" s="5"/>
      <c r="H23" s="5">
        <v>5000</v>
      </c>
      <c r="I23" s="5">
        <v>5000</v>
      </c>
      <c r="J23" s="5">
        <v>5000</v>
      </c>
      <c r="K23" s="5">
        <v>5000</v>
      </c>
      <c r="L23" s="5">
        <v>5000</v>
      </c>
      <c r="M23" s="5">
        <v>10000</v>
      </c>
      <c r="N23" s="5">
        <v>5250</v>
      </c>
      <c r="O23" s="5"/>
      <c r="P23" s="5">
        <v>5250</v>
      </c>
      <c r="Q23" s="5"/>
      <c r="R23" s="5"/>
      <c r="S23" s="5"/>
      <c r="T23" s="5"/>
      <c r="U23" s="5"/>
      <c r="V23" s="5">
        <v>45500</v>
      </c>
    </row>
    <row r="24" spans="1:22" x14ac:dyDescent="0.2">
      <c r="A24" s="7" t="s">
        <v>125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v>3000</v>
      </c>
      <c r="M24" s="5"/>
      <c r="N24" s="5">
        <v>3000</v>
      </c>
      <c r="O24" s="5">
        <v>3000</v>
      </c>
      <c r="P24" s="5">
        <v>3000</v>
      </c>
      <c r="Q24" s="5">
        <v>13000</v>
      </c>
      <c r="R24" s="5">
        <v>3000</v>
      </c>
      <c r="S24" s="5"/>
      <c r="T24" s="5"/>
      <c r="U24" s="5"/>
      <c r="V24" s="5">
        <v>28000</v>
      </c>
    </row>
    <row r="25" spans="1:22" x14ac:dyDescent="0.2">
      <c r="A25" s="7" t="s">
        <v>174</v>
      </c>
      <c r="B25" s="5"/>
      <c r="C25" s="5"/>
      <c r="D25" s="5"/>
      <c r="E25" s="5"/>
      <c r="F25" s="5"/>
      <c r="G25" s="5"/>
      <c r="H25" s="5">
        <v>25000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25000</v>
      </c>
    </row>
    <row r="26" spans="1:22" x14ac:dyDescent="0.2">
      <c r="A26" s="7" t="s">
        <v>81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2500</v>
      </c>
      <c r="N26" s="5">
        <v>2000</v>
      </c>
      <c r="O26" s="5">
        <v>5000</v>
      </c>
      <c r="P26" s="5">
        <v>4000</v>
      </c>
      <c r="Q26" s="5">
        <v>4000</v>
      </c>
      <c r="R26" s="5">
        <v>4000</v>
      </c>
      <c r="S26" s="5"/>
      <c r="T26" s="5">
        <v>3000</v>
      </c>
      <c r="U26" s="5"/>
      <c r="V26" s="5">
        <v>24500</v>
      </c>
    </row>
    <row r="27" spans="1:22" x14ac:dyDescent="0.2">
      <c r="A27" s="7" t="s">
        <v>40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>
        <v>5000</v>
      </c>
      <c r="R27" s="5">
        <v>5000</v>
      </c>
      <c r="S27" s="5">
        <v>7500</v>
      </c>
      <c r="T27" s="5">
        <v>7000</v>
      </c>
      <c r="U27" s="5"/>
      <c r="V27" s="5">
        <v>24500</v>
      </c>
    </row>
    <row r="28" spans="1:22" x14ac:dyDescent="0.2">
      <c r="A28" s="7" t="s">
        <v>138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>
        <v>4000</v>
      </c>
      <c r="P28" s="5">
        <v>4000</v>
      </c>
      <c r="Q28" s="5">
        <v>4000</v>
      </c>
      <c r="R28" s="5">
        <v>4000</v>
      </c>
      <c r="S28" s="5">
        <v>4500</v>
      </c>
      <c r="T28" s="5"/>
      <c r="U28" s="5"/>
      <c r="V28" s="5">
        <v>20500</v>
      </c>
    </row>
    <row r="29" spans="1:22" x14ac:dyDescent="0.2">
      <c r="A29" s="7" t="s">
        <v>123</v>
      </c>
      <c r="B29" s="5"/>
      <c r="C29" s="5"/>
      <c r="D29" s="5"/>
      <c r="E29" s="5"/>
      <c r="F29" s="5"/>
      <c r="G29" s="5"/>
      <c r="H29" s="5"/>
      <c r="I29" s="5">
        <v>1000</v>
      </c>
      <c r="J29" s="5">
        <v>1500</v>
      </c>
      <c r="K29" s="5">
        <v>1500</v>
      </c>
      <c r="L29" s="5">
        <v>1500</v>
      </c>
      <c r="M29" s="5">
        <v>1750</v>
      </c>
      <c r="N29" s="5">
        <v>6750</v>
      </c>
      <c r="O29" s="5"/>
      <c r="P29" s="5">
        <v>1500</v>
      </c>
      <c r="Q29" s="5">
        <v>1500</v>
      </c>
      <c r="R29" s="5"/>
      <c r="S29" s="5">
        <v>1500</v>
      </c>
      <c r="T29" s="5"/>
      <c r="U29" s="5"/>
      <c r="V29" s="5">
        <v>18500</v>
      </c>
    </row>
    <row r="30" spans="1:22" x14ac:dyDescent="0.2">
      <c r="A30" s="7" t="s">
        <v>147</v>
      </c>
      <c r="B30" s="5"/>
      <c r="C30" s="5"/>
      <c r="D30" s="5"/>
      <c r="E30" s="5"/>
      <c r="F30" s="5"/>
      <c r="G30" s="5"/>
      <c r="H30" s="5"/>
      <c r="I30" s="5"/>
      <c r="J30" s="5">
        <v>10000</v>
      </c>
      <c r="K30" s="5">
        <v>5000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15000</v>
      </c>
    </row>
    <row r="31" spans="1:22" x14ac:dyDescent="0.2">
      <c r="A31" s="7" t="s">
        <v>129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>
        <v>10000</v>
      </c>
      <c r="R31" s="5"/>
      <c r="S31" s="5"/>
      <c r="T31" s="5"/>
      <c r="U31" s="5"/>
      <c r="V31" s="5">
        <v>10000</v>
      </c>
    </row>
    <row r="32" spans="1:22" x14ac:dyDescent="0.2">
      <c r="A32" s="7" t="s">
        <v>93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>
        <v>10000</v>
      </c>
      <c r="S32" s="5"/>
      <c r="T32" s="5"/>
      <c r="U32" s="5"/>
      <c r="V32" s="5">
        <v>10000</v>
      </c>
    </row>
    <row r="33" spans="1:22" x14ac:dyDescent="0.2">
      <c r="A33" s="7" t="s">
        <v>86</v>
      </c>
      <c r="B33" s="5"/>
      <c r="C33" s="5"/>
      <c r="D33" s="5"/>
      <c r="E33" s="5"/>
      <c r="F33" s="5">
        <v>2000</v>
      </c>
      <c r="G33" s="5"/>
      <c r="H33" s="5"/>
      <c r="I33" s="5"/>
      <c r="J33" s="5"/>
      <c r="K33" s="5">
        <v>2000</v>
      </c>
      <c r="L33" s="5"/>
      <c r="M33" s="5"/>
      <c r="N33" s="5">
        <v>1000</v>
      </c>
      <c r="O33" s="5">
        <v>1000</v>
      </c>
      <c r="P33" s="5">
        <v>1000</v>
      </c>
      <c r="Q33" s="5">
        <v>1000</v>
      </c>
      <c r="R33" s="5"/>
      <c r="S33" s="5"/>
      <c r="T33" s="5">
        <v>1000</v>
      </c>
      <c r="U33" s="5"/>
      <c r="V33" s="5">
        <v>9000</v>
      </c>
    </row>
    <row r="34" spans="1:22" x14ac:dyDescent="0.2">
      <c r="A34" s="7" t="s">
        <v>75</v>
      </c>
      <c r="B34" s="5"/>
      <c r="C34" s="5"/>
      <c r="D34" s="5"/>
      <c r="E34" s="5"/>
      <c r="F34" s="5"/>
      <c r="G34" s="5"/>
      <c r="H34" s="5"/>
      <c r="I34" s="5">
        <v>6000</v>
      </c>
      <c r="J34" s="5">
        <v>2500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8500</v>
      </c>
    </row>
    <row r="35" spans="1:22" x14ac:dyDescent="0.2">
      <c r="A35" s="7" t="s">
        <v>149</v>
      </c>
      <c r="B35" s="5"/>
      <c r="C35" s="5"/>
      <c r="D35" s="5"/>
      <c r="E35" s="5"/>
      <c r="F35" s="5"/>
      <c r="G35" s="5"/>
      <c r="H35" s="5"/>
      <c r="I35" s="5"/>
      <c r="J35" s="5">
        <v>7500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7500</v>
      </c>
    </row>
    <row r="36" spans="1:22" x14ac:dyDescent="0.2">
      <c r="A36" s="7" t="s">
        <v>144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v>1500</v>
      </c>
      <c r="M36" s="5">
        <v>1000</v>
      </c>
      <c r="N36" s="5">
        <v>1000</v>
      </c>
      <c r="O36" s="5">
        <v>3800</v>
      </c>
      <c r="P36" s="5"/>
      <c r="Q36" s="5"/>
      <c r="R36" s="5"/>
      <c r="S36" s="5"/>
      <c r="T36" s="5"/>
      <c r="U36" s="5"/>
      <c r="V36" s="5">
        <v>7300</v>
      </c>
    </row>
    <row r="37" spans="1:22" x14ac:dyDescent="0.2">
      <c r="A37" s="7" t="s">
        <v>131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v>1500</v>
      </c>
      <c r="M37" s="5">
        <v>1500</v>
      </c>
      <c r="N37" s="5">
        <v>2000</v>
      </c>
      <c r="O37" s="5"/>
      <c r="P37" s="5">
        <v>2000</v>
      </c>
      <c r="Q37" s="5"/>
      <c r="R37" s="5"/>
      <c r="S37" s="5"/>
      <c r="T37" s="5"/>
      <c r="U37" s="5"/>
      <c r="V37" s="5">
        <v>7000</v>
      </c>
    </row>
    <row r="38" spans="1:22" x14ac:dyDescent="0.2">
      <c r="A38" s="7" t="s">
        <v>136</v>
      </c>
      <c r="B38" s="5"/>
      <c r="C38" s="5"/>
      <c r="D38" s="5"/>
      <c r="E38" s="5"/>
      <c r="F38" s="5"/>
      <c r="G38" s="5"/>
      <c r="H38" s="5"/>
      <c r="I38" s="5"/>
      <c r="J38" s="5"/>
      <c r="K38" s="5">
        <v>7000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>
        <v>7000</v>
      </c>
    </row>
    <row r="39" spans="1:22" x14ac:dyDescent="0.2">
      <c r="A39" s="7" t="s">
        <v>177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>
        <v>500</v>
      </c>
      <c r="M39" s="5">
        <v>500</v>
      </c>
      <c r="N39" s="5">
        <v>525</v>
      </c>
      <c r="O39" s="5">
        <v>525</v>
      </c>
      <c r="P39" s="5">
        <v>550</v>
      </c>
      <c r="Q39" s="5">
        <v>550</v>
      </c>
      <c r="R39" s="5">
        <v>1000</v>
      </c>
      <c r="S39" s="5">
        <v>1000</v>
      </c>
      <c r="T39" s="5">
        <v>1000</v>
      </c>
      <c r="U39" s="5"/>
      <c r="V39" s="5">
        <v>6150</v>
      </c>
    </row>
    <row r="40" spans="1:22" x14ac:dyDescent="0.2">
      <c r="A40" s="7" t="s">
        <v>105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>
        <v>1000</v>
      </c>
      <c r="R40" s="5">
        <v>1000</v>
      </c>
      <c r="S40" s="5">
        <v>2000</v>
      </c>
      <c r="T40" s="5">
        <v>2000</v>
      </c>
      <c r="U40" s="5"/>
      <c r="V40" s="5">
        <v>6000</v>
      </c>
    </row>
    <row r="41" spans="1:22" x14ac:dyDescent="0.2">
      <c r="A41" s="7" t="s">
        <v>153</v>
      </c>
      <c r="B41" s="5"/>
      <c r="C41" s="5"/>
      <c r="D41" s="5"/>
      <c r="E41" s="5">
        <v>5000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>
        <v>5000</v>
      </c>
    </row>
    <row r="42" spans="1:22" x14ac:dyDescent="0.2">
      <c r="A42" s="7" t="s">
        <v>140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>
        <v>5000</v>
      </c>
      <c r="R42" s="5"/>
      <c r="S42" s="5"/>
      <c r="T42" s="5"/>
      <c r="U42" s="5"/>
      <c r="V42" s="5">
        <v>5000</v>
      </c>
    </row>
    <row r="43" spans="1:22" x14ac:dyDescent="0.2">
      <c r="A43" s="7" t="s">
        <v>63</v>
      </c>
      <c r="B43" s="5"/>
      <c r="C43" s="5"/>
      <c r="D43" s="5"/>
      <c r="E43" s="5"/>
      <c r="F43" s="5"/>
      <c r="G43" s="5"/>
      <c r="H43" s="5">
        <v>5000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v>5000</v>
      </c>
    </row>
    <row r="44" spans="1:22" x14ac:dyDescent="0.2">
      <c r="A44" s="7" t="s">
        <v>71</v>
      </c>
      <c r="B44" s="5"/>
      <c r="C44" s="5"/>
      <c r="D44" s="5"/>
      <c r="E44" s="5"/>
      <c r="F44" s="5"/>
      <c r="G44" s="5"/>
      <c r="H44" s="5"/>
      <c r="I44" s="5"/>
      <c r="J44" s="5"/>
      <c r="K44" s="5">
        <v>1000</v>
      </c>
      <c r="L44" s="5"/>
      <c r="M44" s="5"/>
      <c r="N44" s="5"/>
      <c r="O44" s="5">
        <v>2500</v>
      </c>
      <c r="P44" s="5">
        <v>1000</v>
      </c>
      <c r="Q44" s="5"/>
      <c r="R44" s="5"/>
      <c r="S44" s="5"/>
      <c r="T44" s="5"/>
      <c r="U44" s="5"/>
      <c r="V44" s="5">
        <v>4500</v>
      </c>
    </row>
    <row r="45" spans="1:22" x14ac:dyDescent="0.2">
      <c r="A45" s="7" t="s">
        <v>117</v>
      </c>
      <c r="B45" s="5"/>
      <c r="C45" s="5"/>
      <c r="D45" s="5"/>
      <c r="E45" s="5"/>
      <c r="F45" s="5"/>
      <c r="G45" s="5"/>
      <c r="H45" s="5"/>
      <c r="I45" s="5"/>
      <c r="J45" s="5">
        <v>3000</v>
      </c>
      <c r="K45" s="5">
        <v>1000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>
        <v>4000</v>
      </c>
    </row>
    <row r="46" spans="1:22" x14ac:dyDescent="0.2">
      <c r="A46" s="7" t="s">
        <v>32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v>1000</v>
      </c>
      <c r="N46" s="5">
        <v>1000</v>
      </c>
      <c r="O46" s="5"/>
      <c r="P46" s="5">
        <v>1000</v>
      </c>
      <c r="Q46" s="5"/>
      <c r="R46" s="5"/>
      <c r="S46" s="5"/>
      <c r="T46" s="5"/>
      <c r="U46" s="5"/>
      <c r="V46" s="5">
        <v>3000</v>
      </c>
    </row>
    <row r="47" spans="1:22" x14ac:dyDescent="0.2">
      <c r="A47" s="7" t="s">
        <v>57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v>3000</v>
      </c>
      <c r="P47" s="5"/>
      <c r="Q47" s="5"/>
      <c r="R47" s="5"/>
      <c r="S47" s="5"/>
      <c r="T47" s="5"/>
      <c r="U47" s="5"/>
      <c r="V47" s="5">
        <v>3000</v>
      </c>
    </row>
    <row r="48" spans="1:22" x14ac:dyDescent="0.2">
      <c r="A48" s="7" t="s">
        <v>109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v>2500</v>
      </c>
      <c r="U48" s="5"/>
      <c r="V48" s="5">
        <v>2500</v>
      </c>
    </row>
    <row r="49" spans="1:22" x14ac:dyDescent="0.2">
      <c r="A49" s="7" t="s">
        <v>151</v>
      </c>
      <c r="B49" s="5"/>
      <c r="C49" s="5"/>
      <c r="D49" s="5"/>
      <c r="E49" s="5"/>
      <c r="F49" s="5"/>
      <c r="G49" s="5">
        <v>1000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v>1000</v>
      </c>
    </row>
    <row r="50" spans="1:22" x14ac:dyDescent="0.2">
      <c r="A50" s="7" t="s">
        <v>115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>
        <v>1000</v>
      </c>
      <c r="M50" s="5"/>
      <c r="N50" s="5"/>
      <c r="O50" s="5"/>
      <c r="P50" s="5"/>
      <c r="Q50" s="5"/>
      <c r="R50" s="5"/>
      <c r="S50" s="5"/>
      <c r="T50" s="5"/>
      <c r="U50" s="5"/>
      <c r="V50" s="5">
        <v>1000</v>
      </c>
    </row>
    <row r="51" spans="1:22" x14ac:dyDescent="0.2">
      <c r="A51" s="7" t="s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v>530</v>
      </c>
      <c r="U51" s="5"/>
      <c r="V51" s="5">
        <v>530</v>
      </c>
    </row>
    <row r="52" spans="1:22" x14ac:dyDescent="0.2">
      <c r="A52" s="7" t="s">
        <v>172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v>500</v>
      </c>
      <c r="P52" s="5"/>
      <c r="Q52" s="5"/>
      <c r="R52" s="5"/>
      <c r="S52" s="5"/>
      <c r="T52" s="5"/>
      <c r="U52" s="5"/>
      <c r="V52" s="5">
        <v>500</v>
      </c>
    </row>
    <row r="53" spans="1:22" x14ac:dyDescent="0.2">
      <c r="A53" s="7" t="s">
        <v>178</v>
      </c>
      <c r="B53" s="5">
        <v>20000</v>
      </c>
      <c r="C53" s="5">
        <v>122397</v>
      </c>
      <c r="D53" s="5">
        <v>36000</v>
      </c>
      <c r="E53" s="5">
        <v>60543</v>
      </c>
      <c r="F53" s="5">
        <v>53316</v>
      </c>
      <c r="G53" s="5">
        <v>94503</v>
      </c>
      <c r="H53" s="5">
        <v>160379</v>
      </c>
      <c r="I53" s="5">
        <v>256490</v>
      </c>
      <c r="J53" s="5">
        <v>369109</v>
      </c>
      <c r="K53" s="5">
        <v>333143</v>
      </c>
      <c r="L53" s="5">
        <v>593050</v>
      </c>
      <c r="M53" s="5">
        <v>441450</v>
      </c>
      <c r="N53" s="5">
        <v>293325</v>
      </c>
      <c r="O53" s="5">
        <v>418098</v>
      </c>
      <c r="P53" s="5">
        <v>961680</v>
      </c>
      <c r="Q53" s="5">
        <v>883627</v>
      </c>
      <c r="R53" s="5">
        <v>1001004</v>
      </c>
      <c r="S53" s="5">
        <v>978170</v>
      </c>
      <c r="T53" s="5">
        <v>887870</v>
      </c>
      <c r="U53" s="5">
        <v>51197</v>
      </c>
      <c r="V53" s="5">
        <v>8015351</v>
      </c>
    </row>
    <row r="54" spans="1:22" x14ac:dyDescent="0.2">
      <c r="A54"/>
    </row>
    <row r="55" spans="1:22" x14ac:dyDescent="0.2">
      <c r="A55"/>
    </row>
    <row r="56" spans="1:22" x14ac:dyDescent="0.2">
      <c r="A56"/>
    </row>
    <row r="57" spans="1:22" x14ac:dyDescent="0.2">
      <c r="A57"/>
    </row>
    <row r="58" spans="1:22" x14ac:dyDescent="0.2">
      <c r="A58"/>
    </row>
    <row r="59" spans="1:22" x14ac:dyDescent="0.2">
      <c r="A59"/>
    </row>
    <row r="60" spans="1:22" x14ac:dyDescent="0.2">
      <c r="A60"/>
    </row>
    <row r="61" spans="1:22" x14ac:dyDescent="0.2">
      <c r="A61"/>
    </row>
    <row r="62" spans="1:22" x14ac:dyDescent="0.2">
      <c r="A62"/>
    </row>
    <row r="63" spans="1:22" x14ac:dyDescent="0.2">
      <c r="A63"/>
    </row>
    <row r="64" spans="1:2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</sheetData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P253"/>
  <sheetViews>
    <sheetView topLeftCell="D1" workbookViewId="0">
      <pane ySplit="1" topLeftCell="A2" activePane="bottomLeft" state="frozen"/>
      <selection pane="bottomLeft" activeCell="D5" sqref="D5"/>
    </sheetView>
  </sheetViews>
  <sheetFormatPr baseColWidth="10" defaultRowHeight="16" x14ac:dyDescent="0.2"/>
  <cols>
    <col min="1" max="1" width="98.1640625" customWidth="1"/>
    <col min="2" max="2" width="21.6640625" bestFit="1" customWidth="1"/>
    <col min="3" max="3" width="7.83203125" customWidth="1"/>
    <col min="4" max="4" width="15" bestFit="1" customWidth="1"/>
    <col min="5" max="5" width="7.6640625" bestFit="1" customWidth="1"/>
    <col min="6" max="6" width="15.83203125" bestFit="1" customWidth="1"/>
    <col min="7" max="7" width="21.1640625" bestFit="1" customWidth="1"/>
    <col min="8" max="8" width="21" bestFit="1" customWidth="1"/>
    <col min="9" max="9" width="90.33203125" bestFit="1" customWidth="1"/>
    <col min="10" max="10" width="21" bestFit="1" customWidth="1"/>
    <col min="11" max="11" width="8" bestFit="1" customWidth="1"/>
    <col min="12" max="12" width="16.5" bestFit="1" customWidth="1"/>
    <col min="13" max="13" width="20" bestFit="1" customWidth="1"/>
    <col min="14" max="14" width="16.5" bestFit="1" customWidth="1"/>
    <col min="15" max="15" width="23.5" bestFit="1" customWidth="1"/>
    <col min="16" max="16" width="21" bestFit="1" customWidth="1"/>
  </cols>
  <sheetData>
    <row r="1" spans="1:16" x14ac:dyDescent="0.2">
      <c r="A1" t="s">
        <v>0</v>
      </c>
      <c r="B1" t="s">
        <v>1</v>
      </c>
      <c r="C1" t="s">
        <v>179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">
      <c r="A2" t="s">
        <v>15</v>
      </c>
      <c r="B2" t="s">
        <v>16</v>
      </c>
      <c r="C2">
        <f>YEAR(D2)</f>
        <v>2021</v>
      </c>
      <c r="D2" s="1" t="d">
        <v>2021-01-31</v>
      </c>
      <c r="E2">
        <v>25</v>
      </c>
      <c r="F2">
        <v>98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s="2">
        <v>10000</v>
      </c>
      <c r="N2">
        <v>125</v>
      </c>
      <c r="P2" t="s">
        <v>22</v>
      </c>
    </row>
    <row r="3" spans="1:16" x14ac:dyDescent="0.2">
      <c r="A3" t="s">
        <v>15</v>
      </c>
      <c r="B3" t="s">
        <v>16</v>
      </c>
      <c r="C3">
        <f t="shared" ref="C3:C66" si="0">YEAR(D3)</f>
        <v>2020</v>
      </c>
      <c r="D3" s="1" t="d">
        <v>2020-01-31</v>
      </c>
      <c r="E3">
        <v>24</v>
      </c>
      <c r="F3">
        <v>119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s="2">
        <v>10000</v>
      </c>
      <c r="N3">
        <v>148</v>
      </c>
      <c r="P3" t="s">
        <v>22</v>
      </c>
    </row>
    <row r="4" spans="1:16" x14ac:dyDescent="0.2">
      <c r="A4" t="s">
        <v>15</v>
      </c>
      <c r="B4" t="s">
        <v>16</v>
      </c>
      <c r="C4">
        <f t="shared" si="0"/>
        <v>2019</v>
      </c>
      <c r="D4" s="1" t="d">
        <v>2019-01-31</v>
      </c>
      <c r="E4">
        <v>23</v>
      </c>
      <c r="F4">
        <v>127</v>
      </c>
      <c r="G4" t="s">
        <v>17</v>
      </c>
      <c r="H4" t="s">
        <v>18</v>
      </c>
      <c r="I4" t="s">
        <v>19</v>
      </c>
      <c r="J4" t="s">
        <v>23</v>
      </c>
      <c r="K4" t="s">
        <v>21</v>
      </c>
      <c r="L4" s="2">
        <v>10000</v>
      </c>
      <c r="N4">
        <v>154</v>
      </c>
      <c r="P4" t="s">
        <v>22</v>
      </c>
    </row>
    <row r="5" spans="1:16" x14ac:dyDescent="0.2">
      <c r="A5" t="s">
        <v>15</v>
      </c>
      <c r="B5" t="s">
        <v>16</v>
      </c>
      <c r="C5">
        <f t="shared" si="0"/>
        <v>2018</v>
      </c>
      <c r="D5" s="1" t="d">
        <v>2018-01-31</v>
      </c>
      <c r="E5">
        <v>23</v>
      </c>
      <c r="F5">
        <v>51</v>
      </c>
      <c r="G5" t="s">
        <v>17</v>
      </c>
      <c r="H5" t="s">
        <v>18</v>
      </c>
      <c r="I5" t="s">
        <v>24</v>
      </c>
      <c r="J5" t="s">
        <v>23</v>
      </c>
      <c r="K5" t="s">
        <v>21</v>
      </c>
      <c r="L5" s="2">
        <v>7000</v>
      </c>
      <c r="N5">
        <v>147</v>
      </c>
      <c r="P5" t="s">
        <v>22</v>
      </c>
    </row>
    <row r="6" spans="1:16" x14ac:dyDescent="0.2">
      <c r="A6" t="s">
        <v>15</v>
      </c>
      <c r="B6" t="s">
        <v>16</v>
      </c>
      <c r="C6">
        <f t="shared" si="0"/>
        <v>2007</v>
      </c>
      <c r="D6" s="3" t="d">
        <v>2007-01-31</v>
      </c>
      <c r="E6" t="s">
        <v>22</v>
      </c>
      <c r="F6">
        <v>4</v>
      </c>
      <c r="G6" t="s">
        <v>17</v>
      </c>
      <c r="H6" t="s">
        <v>18</v>
      </c>
      <c r="I6" t="s">
        <v>25</v>
      </c>
      <c r="J6" t="s">
        <v>22</v>
      </c>
      <c r="K6" t="s">
        <v>22</v>
      </c>
      <c r="L6">
        <v>37400</v>
      </c>
      <c r="M6" t="s">
        <v>22</v>
      </c>
      <c r="N6" t="s">
        <v>22</v>
      </c>
      <c r="O6" t="s">
        <v>22</v>
      </c>
      <c r="P6" t="s">
        <v>20</v>
      </c>
    </row>
    <row r="7" spans="1:16" x14ac:dyDescent="0.2">
      <c r="A7" t="s">
        <v>15</v>
      </c>
      <c r="B7" t="s">
        <v>16</v>
      </c>
      <c r="C7">
        <f t="shared" si="0"/>
        <v>2004</v>
      </c>
      <c r="D7" s="3" t="d">
        <v>2004-01-31</v>
      </c>
      <c r="E7" t="s">
        <v>22</v>
      </c>
      <c r="F7">
        <v>46</v>
      </c>
      <c r="H7" t="s">
        <v>18</v>
      </c>
      <c r="I7" t="s">
        <v>26</v>
      </c>
      <c r="J7" t="s">
        <v>22</v>
      </c>
      <c r="K7" t="s">
        <v>22</v>
      </c>
      <c r="L7">
        <v>6000</v>
      </c>
      <c r="M7" t="s">
        <v>22</v>
      </c>
      <c r="N7" t="s">
        <v>22</v>
      </c>
      <c r="O7" t="s">
        <v>22</v>
      </c>
    </row>
    <row r="8" spans="1:16" x14ac:dyDescent="0.2">
      <c r="A8" t="s">
        <v>15</v>
      </c>
      <c r="B8" t="s">
        <v>16</v>
      </c>
      <c r="C8">
        <f t="shared" si="0"/>
        <v>2003</v>
      </c>
      <c r="D8" s="3" t="d">
        <v>2003-01-31</v>
      </c>
      <c r="E8" t="s">
        <v>22</v>
      </c>
      <c r="F8">
        <v>27</v>
      </c>
      <c r="H8" t="s">
        <v>18</v>
      </c>
      <c r="I8" t="s">
        <v>26</v>
      </c>
      <c r="J8" t="s">
        <v>22</v>
      </c>
      <c r="K8" t="s">
        <v>22</v>
      </c>
      <c r="L8">
        <v>2000</v>
      </c>
      <c r="M8" t="s">
        <v>22</v>
      </c>
      <c r="N8" t="s">
        <v>22</v>
      </c>
      <c r="O8" t="s">
        <v>22</v>
      </c>
    </row>
    <row r="9" spans="1:16" x14ac:dyDescent="0.2">
      <c r="A9" t="s">
        <v>71</v>
      </c>
      <c r="B9" t="s">
        <v>72</v>
      </c>
      <c r="C9">
        <f t="shared" si="0"/>
        <v>2016</v>
      </c>
      <c r="D9" s="1" t="d">
        <v>2016-12-31</v>
      </c>
      <c r="E9">
        <v>23</v>
      </c>
      <c r="F9">
        <v>16</v>
      </c>
      <c r="G9" t="s">
        <v>17</v>
      </c>
      <c r="H9" t="s">
        <v>18</v>
      </c>
      <c r="I9" t="s">
        <v>19</v>
      </c>
      <c r="J9" t="s">
        <v>20</v>
      </c>
      <c r="K9" t="s">
        <v>21</v>
      </c>
      <c r="L9" s="2">
        <v>1000</v>
      </c>
      <c r="N9">
        <v>58</v>
      </c>
      <c r="O9" t="s">
        <v>17</v>
      </c>
      <c r="P9" t="s">
        <v>22</v>
      </c>
    </row>
    <row r="10" spans="1:16" x14ac:dyDescent="0.2">
      <c r="A10" t="s">
        <v>71</v>
      </c>
      <c r="B10" t="s">
        <v>72</v>
      </c>
      <c r="C10">
        <f t="shared" si="0"/>
        <v>2015</v>
      </c>
      <c r="D10" s="1" t="d">
        <v>2015-12-31</v>
      </c>
      <c r="E10">
        <v>23</v>
      </c>
      <c r="F10">
        <v>12</v>
      </c>
      <c r="G10" t="s">
        <v>17</v>
      </c>
      <c r="H10" t="s">
        <v>18</v>
      </c>
      <c r="I10" t="s">
        <v>19</v>
      </c>
      <c r="J10" t="s">
        <v>20</v>
      </c>
      <c r="K10" t="s">
        <v>21</v>
      </c>
      <c r="L10" s="2">
        <v>2500</v>
      </c>
      <c r="N10">
        <v>65</v>
      </c>
      <c r="O10" t="s">
        <v>17</v>
      </c>
      <c r="P10" t="s">
        <v>22</v>
      </c>
    </row>
    <row r="11" spans="1:16" x14ac:dyDescent="0.2">
      <c r="A11" t="s">
        <v>71</v>
      </c>
      <c r="B11" t="s">
        <v>72</v>
      </c>
      <c r="C11">
        <f t="shared" si="0"/>
        <v>2011</v>
      </c>
      <c r="D11" s="1" t="d">
        <v>2011-12-31</v>
      </c>
      <c r="E11">
        <v>22</v>
      </c>
      <c r="F11" t="s">
        <v>22</v>
      </c>
      <c r="H11" t="s">
        <v>18</v>
      </c>
      <c r="I11" t="s">
        <v>19</v>
      </c>
      <c r="L11" s="2">
        <v>1000</v>
      </c>
      <c r="N11">
        <v>49</v>
      </c>
      <c r="O11" t="s">
        <v>22</v>
      </c>
      <c r="P11" t="s">
        <v>22</v>
      </c>
    </row>
    <row r="12" spans="1:16" x14ac:dyDescent="0.2">
      <c r="A12" t="s">
        <v>66</v>
      </c>
      <c r="B12" t="s">
        <v>67</v>
      </c>
      <c r="C12">
        <f t="shared" si="0"/>
        <v>2020</v>
      </c>
      <c r="D12" s="1" t="d">
        <v>2020-12-31</v>
      </c>
      <c r="E12">
        <v>25</v>
      </c>
      <c r="F12">
        <v>14</v>
      </c>
      <c r="H12" t="s">
        <v>18</v>
      </c>
      <c r="I12" t="s">
        <v>30</v>
      </c>
      <c r="J12" t="s">
        <v>20</v>
      </c>
      <c r="K12" t="s">
        <v>21</v>
      </c>
      <c r="L12" s="2">
        <v>100000</v>
      </c>
      <c r="N12">
        <v>42</v>
      </c>
      <c r="P12" t="s">
        <v>22</v>
      </c>
    </row>
    <row r="13" spans="1:16" x14ac:dyDescent="0.2">
      <c r="A13" t="s">
        <v>66</v>
      </c>
      <c r="B13" t="s">
        <v>67</v>
      </c>
      <c r="C13">
        <f t="shared" si="0"/>
        <v>2019</v>
      </c>
      <c r="D13" s="1" t="d">
        <v>2019-12-31</v>
      </c>
      <c r="E13">
        <v>24</v>
      </c>
      <c r="F13">
        <v>8</v>
      </c>
      <c r="G13" t="s">
        <v>17</v>
      </c>
      <c r="H13" t="s">
        <v>18</v>
      </c>
      <c r="I13" t="s">
        <v>68</v>
      </c>
      <c r="J13" t="s">
        <v>20</v>
      </c>
      <c r="L13" s="2">
        <v>75000</v>
      </c>
      <c r="N13">
        <v>27</v>
      </c>
      <c r="P13" t="s">
        <v>22</v>
      </c>
    </row>
    <row r="14" spans="1:16" x14ac:dyDescent="0.2">
      <c r="A14" t="s">
        <v>66</v>
      </c>
      <c r="B14" t="s">
        <v>67</v>
      </c>
      <c r="C14">
        <f t="shared" si="0"/>
        <v>2018</v>
      </c>
      <c r="D14" s="1" t="d">
        <v>2018-12-31</v>
      </c>
      <c r="E14">
        <v>23</v>
      </c>
      <c r="F14">
        <v>11</v>
      </c>
      <c r="G14" t="s">
        <v>17</v>
      </c>
      <c r="H14" t="s">
        <v>18</v>
      </c>
      <c r="I14" t="s">
        <v>24</v>
      </c>
      <c r="J14" t="s">
        <v>23</v>
      </c>
      <c r="K14" t="s">
        <v>21</v>
      </c>
      <c r="L14" s="2">
        <v>80000</v>
      </c>
      <c r="N14">
        <v>21</v>
      </c>
      <c r="O14" t="s">
        <v>17</v>
      </c>
      <c r="P14" t="s">
        <v>22</v>
      </c>
    </row>
    <row r="15" spans="1:16" x14ac:dyDescent="0.2">
      <c r="A15" t="s">
        <v>66</v>
      </c>
      <c r="B15" t="s">
        <v>67</v>
      </c>
      <c r="C15">
        <f t="shared" si="0"/>
        <v>2017</v>
      </c>
      <c r="D15" s="1" t="d">
        <v>2017-12-31</v>
      </c>
      <c r="E15">
        <v>23</v>
      </c>
      <c r="F15">
        <v>10</v>
      </c>
      <c r="G15" t="s">
        <v>17</v>
      </c>
      <c r="H15" t="s">
        <v>18</v>
      </c>
      <c r="I15" t="s">
        <v>24</v>
      </c>
      <c r="J15" t="s">
        <v>69</v>
      </c>
      <c r="K15" t="s">
        <v>70</v>
      </c>
      <c r="L15" s="2">
        <v>50000</v>
      </c>
      <c r="N15">
        <v>23</v>
      </c>
      <c r="O15" t="s">
        <v>17</v>
      </c>
      <c r="P15" t="s">
        <v>22</v>
      </c>
    </row>
    <row r="16" spans="1:16" x14ac:dyDescent="0.2">
      <c r="A16" t="s">
        <v>66</v>
      </c>
      <c r="B16" t="s">
        <v>67</v>
      </c>
      <c r="C16">
        <f t="shared" si="0"/>
        <v>2016</v>
      </c>
      <c r="D16" s="1" t="d">
        <v>2016-12-31</v>
      </c>
      <c r="E16">
        <v>23</v>
      </c>
      <c r="F16">
        <v>20</v>
      </c>
      <c r="G16" t="s">
        <v>17</v>
      </c>
      <c r="H16" t="s">
        <v>18</v>
      </c>
      <c r="I16" t="s">
        <v>24</v>
      </c>
      <c r="J16" t="s">
        <v>23</v>
      </c>
      <c r="K16" t="s">
        <v>21</v>
      </c>
      <c r="L16" s="2">
        <v>50000</v>
      </c>
      <c r="N16">
        <v>26</v>
      </c>
      <c r="O16" t="s">
        <v>17</v>
      </c>
      <c r="P16" t="s">
        <v>22</v>
      </c>
    </row>
    <row r="17" spans="1:16" x14ac:dyDescent="0.2">
      <c r="A17" t="s">
        <v>66</v>
      </c>
      <c r="B17" t="s">
        <v>67</v>
      </c>
      <c r="C17">
        <f t="shared" si="0"/>
        <v>2015</v>
      </c>
      <c r="D17" s="1" t="d">
        <v>2015-12-31</v>
      </c>
      <c r="E17">
        <v>23</v>
      </c>
      <c r="F17">
        <v>14</v>
      </c>
      <c r="G17" t="s">
        <v>17</v>
      </c>
      <c r="H17" t="s">
        <v>18</v>
      </c>
      <c r="I17" t="s">
        <v>73</v>
      </c>
      <c r="J17" t="s">
        <v>23</v>
      </c>
      <c r="K17" t="s">
        <v>74</v>
      </c>
      <c r="L17" s="2">
        <v>10000</v>
      </c>
      <c r="N17">
        <v>23</v>
      </c>
      <c r="O17" t="s">
        <v>17</v>
      </c>
      <c r="P17" t="s">
        <v>22</v>
      </c>
    </row>
    <row r="18" spans="1:16" x14ac:dyDescent="0.2">
      <c r="A18" t="s">
        <v>27</v>
      </c>
      <c r="B18" t="s">
        <v>28</v>
      </c>
      <c r="C18">
        <f t="shared" si="0"/>
        <v>2020</v>
      </c>
      <c r="D18" s="1" t="d">
        <v>2020-03-31</v>
      </c>
      <c r="E18">
        <v>24</v>
      </c>
      <c r="F18">
        <v>540</v>
      </c>
      <c r="H18" t="s">
        <v>18</v>
      </c>
      <c r="I18" t="s">
        <v>24</v>
      </c>
      <c r="J18" t="s">
        <v>29</v>
      </c>
      <c r="L18" s="2">
        <v>7000</v>
      </c>
      <c r="N18">
        <v>1025</v>
      </c>
      <c r="P18" t="s">
        <v>22</v>
      </c>
    </row>
    <row r="19" spans="1:16" x14ac:dyDescent="0.2">
      <c r="A19" t="s">
        <v>27</v>
      </c>
      <c r="B19" t="s">
        <v>28</v>
      </c>
      <c r="C19">
        <f t="shared" si="0"/>
        <v>2019</v>
      </c>
      <c r="D19" s="1" t="d">
        <v>2019-03-31</v>
      </c>
      <c r="E19">
        <v>23</v>
      </c>
      <c r="F19">
        <v>508</v>
      </c>
      <c r="H19" t="s">
        <v>18</v>
      </c>
      <c r="I19" t="s">
        <v>24</v>
      </c>
      <c r="J19" t="s">
        <v>29</v>
      </c>
      <c r="L19" s="2">
        <v>9000</v>
      </c>
      <c r="N19">
        <v>969</v>
      </c>
      <c r="P19" t="s">
        <v>22</v>
      </c>
    </row>
    <row r="20" spans="1:16" x14ac:dyDescent="0.2">
      <c r="A20" t="s">
        <v>27</v>
      </c>
      <c r="B20" t="s">
        <v>28</v>
      </c>
      <c r="C20">
        <f t="shared" si="0"/>
        <v>2018</v>
      </c>
      <c r="D20" s="1" t="d">
        <v>2018-03-31</v>
      </c>
      <c r="E20">
        <v>23</v>
      </c>
      <c r="F20">
        <v>302</v>
      </c>
      <c r="G20" t="s">
        <v>17</v>
      </c>
      <c r="H20" t="s">
        <v>18</v>
      </c>
      <c r="I20" t="s">
        <v>30</v>
      </c>
      <c r="J20" t="s">
        <v>20</v>
      </c>
      <c r="L20" s="2">
        <v>8850</v>
      </c>
      <c r="N20">
        <v>975</v>
      </c>
      <c r="P20" t="s">
        <v>22</v>
      </c>
    </row>
    <row r="21" spans="1:16" x14ac:dyDescent="0.2">
      <c r="A21" t="s">
        <v>27</v>
      </c>
      <c r="B21" t="s">
        <v>28</v>
      </c>
      <c r="C21">
        <f t="shared" si="0"/>
        <v>2017</v>
      </c>
      <c r="D21" s="1" t="d">
        <v>2017-03-31</v>
      </c>
      <c r="E21">
        <v>23</v>
      </c>
      <c r="F21">
        <v>171</v>
      </c>
      <c r="G21" t="s">
        <v>17</v>
      </c>
      <c r="H21" t="s">
        <v>18</v>
      </c>
      <c r="I21" t="s">
        <v>31</v>
      </c>
      <c r="J21" t="s">
        <v>29</v>
      </c>
      <c r="L21" s="2">
        <v>14000</v>
      </c>
      <c r="N21">
        <v>834</v>
      </c>
      <c r="O21" t="s">
        <v>17</v>
      </c>
      <c r="P21" t="s">
        <v>22</v>
      </c>
    </row>
    <row r="22" spans="1:16" x14ac:dyDescent="0.2">
      <c r="A22" t="s">
        <v>27</v>
      </c>
      <c r="B22" t="s">
        <v>28</v>
      </c>
      <c r="C22">
        <f t="shared" si="0"/>
        <v>2012</v>
      </c>
      <c r="D22" s="1" t="d">
        <v>2012-03-31</v>
      </c>
      <c r="E22">
        <v>22</v>
      </c>
      <c r="F22" t="s">
        <v>22</v>
      </c>
      <c r="H22" t="s">
        <v>18</v>
      </c>
      <c r="I22" t="s">
        <v>24</v>
      </c>
      <c r="J22" t="s">
        <v>23</v>
      </c>
      <c r="L22" s="2">
        <v>1000</v>
      </c>
      <c r="N22">
        <v>531</v>
      </c>
      <c r="O22" t="s">
        <v>22</v>
      </c>
      <c r="P22" t="s">
        <v>22</v>
      </c>
    </row>
    <row r="23" spans="1:16" x14ac:dyDescent="0.2">
      <c r="A23" t="s">
        <v>27</v>
      </c>
      <c r="B23" t="s">
        <v>28</v>
      </c>
      <c r="C23">
        <f t="shared" si="0"/>
        <v>2011</v>
      </c>
      <c r="D23" s="1" t="d">
        <v>2011-03-31</v>
      </c>
      <c r="E23">
        <v>22</v>
      </c>
      <c r="F23" t="s">
        <v>22</v>
      </c>
      <c r="H23" t="s">
        <v>18</v>
      </c>
      <c r="I23" t="s">
        <v>24</v>
      </c>
      <c r="J23" t="s">
        <v>23</v>
      </c>
      <c r="L23" s="2">
        <v>1500</v>
      </c>
      <c r="N23">
        <v>450</v>
      </c>
      <c r="O23" t="s">
        <v>22</v>
      </c>
      <c r="P23" t="s">
        <v>22</v>
      </c>
    </row>
    <row r="24" spans="1:16" x14ac:dyDescent="0.2">
      <c r="A24" t="s">
        <v>27</v>
      </c>
      <c r="B24" t="s">
        <v>28</v>
      </c>
      <c r="C24">
        <f t="shared" si="0"/>
        <v>2010</v>
      </c>
      <c r="D24" s="1" t="d">
        <v>2010-03-31</v>
      </c>
      <c r="E24">
        <v>21</v>
      </c>
      <c r="F24" t="s">
        <v>22</v>
      </c>
      <c r="H24" t="s">
        <v>18</v>
      </c>
      <c r="I24" t="s">
        <v>24</v>
      </c>
      <c r="J24" t="s">
        <v>23</v>
      </c>
      <c r="L24" s="2">
        <v>6500</v>
      </c>
      <c r="N24">
        <v>381</v>
      </c>
      <c r="O24" t="s">
        <v>22</v>
      </c>
      <c r="P24" t="s">
        <v>22</v>
      </c>
    </row>
    <row r="25" spans="1:16" x14ac:dyDescent="0.2">
      <c r="A25" t="s">
        <v>75</v>
      </c>
      <c r="B25" t="s">
        <v>76</v>
      </c>
      <c r="C25">
        <f t="shared" si="0"/>
        <v>2010</v>
      </c>
      <c r="D25" s="1" t="d">
        <v>2010-12-31</v>
      </c>
      <c r="E25">
        <v>22</v>
      </c>
      <c r="F25" t="s">
        <v>22</v>
      </c>
      <c r="H25" t="s">
        <v>18</v>
      </c>
      <c r="I25" t="s">
        <v>42</v>
      </c>
      <c r="J25" t="s">
        <v>23</v>
      </c>
      <c r="K25" t="s">
        <v>21</v>
      </c>
      <c r="L25" s="2">
        <v>2500</v>
      </c>
      <c r="N25">
        <v>30</v>
      </c>
      <c r="O25" t="s">
        <v>22</v>
      </c>
      <c r="P25" t="s">
        <v>22</v>
      </c>
    </row>
    <row r="26" spans="1:16" x14ac:dyDescent="0.2">
      <c r="A26" t="s">
        <v>75</v>
      </c>
      <c r="B26" t="s">
        <v>76</v>
      </c>
      <c r="C26">
        <f t="shared" si="0"/>
        <v>2009</v>
      </c>
      <c r="D26" s="1" t="d">
        <v>2009-12-31</v>
      </c>
      <c r="E26">
        <v>21</v>
      </c>
      <c r="F26" t="s">
        <v>22</v>
      </c>
      <c r="H26" t="s">
        <v>18</v>
      </c>
      <c r="I26" t="s">
        <v>42</v>
      </c>
      <c r="J26" t="s">
        <v>23</v>
      </c>
      <c r="K26" t="s">
        <v>21</v>
      </c>
      <c r="L26" s="2">
        <v>6000</v>
      </c>
      <c r="N26">
        <v>35</v>
      </c>
      <c r="O26" t="s">
        <v>22</v>
      </c>
      <c r="P26" t="s">
        <v>22</v>
      </c>
    </row>
    <row r="27" spans="1:16" x14ac:dyDescent="0.2">
      <c r="A27" t="s">
        <v>77</v>
      </c>
      <c r="B27" t="s">
        <v>78</v>
      </c>
      <c r="C27">
        <f t="shared" si="0"/>
        <v>2010</v>
      </c>
      <c r="D27" s="1" t="d">
        <v>2010-12-31</v>
      </c>
      <c r="E27">
        <v>22</v>
      </c>
      <c r="F27" t="s">
        <v>22</v>
      </c>
      <c r="G27" t="s">
        <v>17</v>
      </c>
      <c r="H27" t="s">
        <v>18</v>
      </c>
      <c r="I27" t="s">
        <v>24</v>
      </c>
      <c r="J27" t="s">
        <v>23</v>
      </c>
      <c r="K27" t="s">
        <v>21</v>
      </c>
      <c r="L27" s="2">
        <v>15000</v>
      </c>
      <c r="N27">
        <v>17</v>
      </c>
      <c r="O27" t="s">
        <v>22</v>
      </c>
      <c r="P27" t="s">
        <v>22</v>
      </c>
    </row>
    <row r="28" spans="1:16" x14ac:dyDescent="0.2">
      <c r="A28" t="s">
        <v>77</v>
      </c>
      <c r="B28" t="s">
        <v>78</v>
      </c>
      <c r="C28">
        <f t="shared" si="0"/>
        <v>2009</v>
      </c>
      <c r="D28" s="1" t="d">
        <v>2009-12-31</v>
      </c>
      <c r="E28">
        <v>21</v>
      </c>
      <c r="F28" t="s">
        <v>22</v>
      </c>
      <c r="G28" t="s">
        <v>17</v>
      </c>
      <c r="H28" t="s">
        <v>18</v>
      </c>
      <c r="I28" t="s">
        <v>31</v>
      </c>
      <c r="J28" t="s">
        <v>23</v>
      </c>
      <c r="K28" t="s">
        <v>21</v>
      </c>
      <c r="L28" s="2">
        <v>5000</v>
      </c>
      <c r="N28">
        <v>19</v>
      </c>
      <c r="O28" t="s">
        <v>22</v>
      </c>
      <c r="P28" t="s">
        <v>22</v>
      </c>
    </row>
    <row r="29" spans="1:16" x14ac:dyDescent="0.2">
      <c r="A29" t="s">
        <v>77</v>
      </c>
      <c r="B29" t="s">
        <v>78</v>
      </c>
      <c r="C29">
        <f t="shared" si="0"/>
        <v>2008</v>
      </c>
      <c r="D29" s="3" t="d">
        <v>2008-12-31</v>
      </c>
      <c r="E29" t="s">
        <v>22</v>
      </c>
      <c r="F29">
        <v>11</v>
      </c>
      <c r="G29" t="s">
        <v>17</v>
      </c>
      <c r="H29" t="s">
        <v>18</v>
      </c>
      <c r="I29" t="s">
        <v>42</v>
      </c>
      <c r="J29" t="s">
        <v>22</v>
      </c>
      <c r="K29" t="s">
        <v>22</v>
      </c>
      <c r="L29">
        <v>35000</v>
      </c>
      <c r="M29" t="s">
        <v>22</v>
      </c>
      <c r="N29" t="s">
        <v>22</v>
      </c>
      <c r="O29" t="s">
        <v>22</v>
      </c>
      <c r="P29" t="s">
        <v>56</v>
      </c>
    </row>
    <row r="30" spans="1:16" x14ac:dyDescent="0.2">
      <c r="A30" t="s">
        <v>77</v>
      </c>
      <c r="B30" t="s">
        <v>78</v>
      </c>
      <c r="C30">
        <f t="shared" si="0"/>
        <v>2003</v>
      </c>
      <c r="D30" s="3" t="d">
        <v>2003-12-31</v>
      </c>
      <c r="E30" t="s">
        <v>22</v>
      </c>
      <c r="F30">
        <v>21</v>
      </c>
      <c r="G30" t="s">
        <v>17</v>
      </c>
      <c r="H30" t="s">
        <v>18</v>
      </c>
      <c r="I30" t="s">
        <v>79</v>
      </c>
      <c r="J30" t="s">
        <v>22</v>
      </c>
      <c r="K30" t="s">
        <v>22</v>
      </c>
      <c r="L30">
        <v>12000</v>
      </c>
      <c r="M30" t="s">
        <v>22</v>
      </c>
      <c r="N30" t="s">
        <v>22</v>
      </c>
      <c r="O30" t="s">
        <v>22</v>
      </c>
      <c r="P30" t="s">
        <v>80</v>
      </c>
    </row>
    <row r="31" spans="1:16" x14ac:dyDescent="0.2">
      <c r="A31" t="s">
        <v>32</v>
      </c>
      <c r="B31" t="s">
        <v>33</v>
      </c>
      <c r="C31">
        <f t="shared" si="0"/>
        <v>2016</v>
      </c>
      <c r="D31" s="1" t="d">
        <v>2016-05-31</v>
      </c>
      <c r="E31">
        <v>23</v>
      </c>
      <c r="F31">
        <v>35</v>
      </c>
      <c r="H31" t="s">
        <v>18</v>
      </c>
      <c r="I31" t="s">
        <v>30</v>
      </c>
      <c r="L31" s="2">
        <v>1000</v>
      </c>
      <c r="N31">
        <v>87</v>
      </c>
      <c r="P31" t="s">
        <v>22</v>
      </c>
    </row>
    <row r="32" spans="1:16" x14ac:dyDescent="0.2">
      <c r="A32" t="s">
        <v>32</v>
      </c>
      <c r="B32" t="s">
        <v>33</v>
      </c>
      <c r="C32">
        <f t="shared" si="0"/>
        <v>2014</v>
      </c>
      <c r="D32" s="1" t="d">
        <v>2014-05-31</v>
      </c>
      <c r="E32">
        <v>23</v>
      </c>
      <c r="F32">
        <v>34</v>
      </c>
      <c r="H32" t="s">
        <v>18</v>
      </c>
      <c r="I32" t="s">
        <v>30</v>
      </c>
      <c r="L32" s="2">
        <v>1000</v>
      </c>
      <c r="N32">
        <v>124</v>
      </c>
      <c r="P32" t="s">
        <v>22</v>
      </c>
    </row>
    <row r="33" spans="1:16" x14ac:dyDescent="0.2">
      <c r="A33" t="s">
        <v>32</v>
      </c>
      <c r="B33" t="s">
        <v>33</v>
      </c>
      <c r="C33">
        <f t="shared" si="0"/>
        <v>2013</v>
      </c>
      <c r="D33" s="1" t="d">
        <v>2013-05-31</v>
      </c>
      <c r="E33">
        <v>23</v>
      </c>
      <c r="F33">
        <v>59</v>
      </c>
      <c r="H33" t="s">
        <v>18</v>
      </c>
      <c r="I33" t="s">
        <v>30</v>
      </c>
      <c r="L33" s="2">
        <v>1000</v>
      </c>
      <c r="N33">
        <v>120</v>
      </c>
      <c r="P33" t="s">
        <v>22</v>
      </c>
    </row>
    <row r="34" spans="1:16" x14ac:dyDescent="0.2">
      <c r="A34" t="s">
        <v>81</v>
      </c>
      <c r="B34" t="s">
        <v>82</v>
      </c>
      <c r="C34">
        <f t="shared" si="0"/>
        <v>2020</v>
      </c>
      <c r="D34" s="1" t="d">
        <v>2020-12-31</v>
      </c>
      <c r="E34">
        <v>25</v>
      </c>
      <c r="F34">
        <v>105</v>
      </c>
      <c r="G34" t="s">
        <v>17</v>
      </c>
      <c r="H34" t="s">
        <v>18</v>
      </c>
      <c r="I34" t="s">
        <v>55</v>
      </c>
      <c r="J34" t="s">
        <v>23</v>
      </c>
      <c r="K34" t="s">
        <v>21</v>
      </c>
      <c r="L34" s="2">
        <v>3000</v>
      </c>
      <c r="N34">
        <v>298</v>
      </c>
      <c r="P34" t="s">
        <v>22</v>
      </c>
    </row>
    <row r="35" spans="1:16" x14ac:dyDescent="0.2">
      <c r="A35" t="s">
        <v>81</v>
      </c>
      <c r="B35" t="s">
        <v>82</v>
      </c>
      <c r="C35">
        <f t="shared" si="0"/>
        <v>2018</v>
      </c>
      <c r="D35" s="1" t="d">
        <v>2018-12-31</v>
      </c>
      <c r="E35">
        <v>23</v>
      </c>
      <c r="F35">
        <v>113</v>
      </c>
      <c r="G35" t="s">
        <v>17</v>
      </c>
      <c r="H35" t="s">
        <v>18</v>
      </c>
      <c r="I35" t="s">
        <v>91</v>
      </c>
      <c r="J35" t="s">
        <v>23</v>
      </c>
      <c r="K35" t="s">
        <v>21</v>
      </c>
      <c r="L35" s="2">
        <v>4000</v>
      </c>
      <c r="N35">
        <v>193</v>
      </c>
      <c r="O35" t="s">
        <v>17</v>
      </c>
      <c r="P35" t="s">
        <v>22</v>
      </c>
    </row>
    <row r="36" spans="1:16" x14ac:dyDescent="0.2">
      <c r="A36" t="s">
        <v>81</v>
      </c>
      <c r="B36" t="s">
        <v>82</v>
      </c>
      <c r="C36">
        <f t="shared" si="0"/>
        <v>2017</v>
      </c>
      <c r="D36" s="1" t="d">
        <v>2017-12-31</v>
      </c>
      <c r="E36">
        <v>23</v>
      </c>
      <c r="F36">
        <v>84</v>
      </c>
      <c r="G36" t="s">
        <v>17</v>
      </c>
      <c r="H36" t="s">
        <v>18</v>
      </c>
      <c r="I36" t="s">
        <v>55</v>
      </c>
      <c r="J36" t="s">
        <v>23</v>
      </c>
      <c r="K36" t="s">
        <v>21</v>
      </c>
      <c r="L36" s="2">
        <v>4000</v>
      </c>
      <c r="N36">
        <v>245</v>
      </c>
      <c r="P36" t="s">
        <v>22</v>
      </c>
    </row>
    <row r="37" spans="1:16" x14ac:dyDescent="0.2">
      <c r="A37" t="s">
        <v>81</v>
      </c>
      <c r="B37" t="s">
        <v>82</v>
      </c>
      <c r="C37">
        <f t="shared" si="0"/>
        <v>2016</v>
      </c>
      <c r="D37" s="1" t="d">
        <v>2016-12-31</v>
      </c>
      <c r="E37">
        <v>23</v>
      </c>
      <c r="F37">
        <v>108</v>
      </c>
      <c r="G37" t="s">
        <v>17</v>
      </c>
      <c r="H37" t="s">
        <v>18</v>
      </c>
      <c r="I37" t="s">
        <v>55</v>
      </c>
      <c r="J37" t="s">
        <v>23</v>
      </c>
      <c r="K37" t="s">
        <v>21</v>
      </c>
      <c r="L37" s="2">
        <v>4000</v>
      </c>
      <c r="N37">
        <v>263</v>
      </c>
      <c r="O37" t="s">
        <v>17</v>
      </c>
      <c r="P37" t="s">
        <v>22</v>
      </c>
    </row>
    <row r="38" spans="1:16" x14ac:dyDescent="0.2">
      <c r="A38" t="s">
        <v>81</v>
      </c>
      <c r="B38" t="s">
        <v>82</v>
      </c>
      <c r="C38">
        <f t="shared" si="0"/>
        <v>2015</v>
      </c>
      <c r="D38" s="1" t="d">
        <v>2015-12-31</v>
      </c>
      <c r="E38">
        <v>23</v>
      </c>
      <c r="F38">
        <v>125</v>
      </c>
      <c r="G38" t="s">
        <v>17</v>
      </c>
      <c r="H38" t="s">
        <v>18</v>
      </c>
      <c r="I38" t="s">
        <v>55</v>
      </c>
      <c r="J38" t="s">
        <v>23</v>
      </c>
      <c r="K38" t="s">
        <v>21</v>
      </c>
      <c r="L38" s="2">
        <v>5000</v>
      </c>
      <c r="N38">
        <v>248</v>
      </c>
      <c r="O38" t="s">
        <v>17</v>
      </c>
      <c r="P38" t="s">
        <v>22</v>
      </c>
    </row>
    <row r="39" spans="1:16" x14ac:dyDescent="0.2">
      <c r="A39" t="s">
        <v>81</v>
      </c>
      <c r="B39" t="s">
        <v>82</v>
      </c>
      <c r="C39">
        <f t="shared" si="0"/>
        <v>2014</v>
      </c>
      <c r="D39" s="1" t="d">
        <v>2014-12-31</v>
      </c>
      <c r="E39">
        <v>23</v>
      </c>
      <c r="F39">
        <v>58</v>
      </c>
      <c r="G39" t="s">
        <v>17</v>
      </c>
      <c r="H39" t="s">
        <v>18</v>
      </c>
      <c r="I39" t="s">
        <v>55</v>
      </c>
      <c r="J39" t="s">
        <v>23</v>
      </c>
      <c r="K39" t="s">
        <v>21</v>
      </c>
      <c r="L39" s="2">
        <v>2000</v>
      </c>
      <c r="N39">
        <v>203</v>
      </c>
      <c r="P39" t="s">
        <v>22</v>
      </c>
    </row>
    <row r="40" spans="1:16" x14ac:dyDescent="0.2">
      <c r="A40" t="s">
        <v>81</v>
      </c>
      <c r="B40" t="s">
        <v>82</v>
      </c>
      <c r="C40">
        <f t="shared" si="0"/>
        <v>2013</v>
      </c>
      <c r="D40" s="1" t="d">
        <v>2013-12-31</v>
      </c>
      <c r="E40">
        <v>23</v>
      </c>
      <c r="F40">
        <v>78</v>
      </c>
      <c r="G40" t="s">
        <v>17</v>
      </c>
      <c r="H40" t="s">
        <v>18</v>
      </c>
      <c r="I40" t="s">
        <v>55</v>
      </c>
      <c r="J40" t="s">
        <v>23</v>
      </c>
      <c r="K40" t="s">
        <v>21</v>
      </c>
      <c r="L40" s="2">
        <v>2500</v>
      </c>
      <c r="N40">
        <v>194</v>
      </c>
      <c r="P40" t="s">
        <v>22</v>
      </c>
    </row>
    <row r="41" spans="1:16" x14ac:dyDescent="0.2">
      <c r="A41" t="s">
        <v>34</v>
      </c>
      <c r="B41" t="s">
        <v>35</v>
      </c>
      <c r="C41">
        <f t="shared" si="0"/>
        <v>2021</v>
      </c>
      <c r="D41" s="1" t="d">
        <v>2021-11-30</v>
      </c>
      <c r="E41">
        <v>25</v>
      </c>
      <c r="F41">
        <v>64</v>
      </c>
      <c r="H41" t="s">
        <v>18</v>
      </c>
      <c r="I41" t="s">
        <v>36</v>
      </c>
      <c r="L41" s="2">
        <v>12000</v>
      </c>
      <c r="N41" t="s">
        <v>22</v>
      </c>
      <c r="P41" t="s">
        <v>22</v>
      </c>
    </row>
    <row r="42" spans="1:16" x14ac:dyDescent="0.2">
      <c r="A42" t="s">
        <v>34</v>
      </c>
      <c r="B42" t="s">
        <v>35</v>
      </c>
      <c r="C42">
        <f t="shared" si="0"/>
        <v>2020</v>
      </c>
      <c r="D42" s="1" t="d">
        <v>2020-11-30</v>
      </c>
      <c r="E42">
        <v>25</v>
      </c>
      <c r="F42">
        <v>66</v>
      </c>
      <c r="H42" t="s">
        <v>18</v>
      </c>
      <c r="I42" t="s">
        <v>37</v>
      </c>
      <c r="L42" s="2">
        <v>12000</v>
      </c>
      <c r="N42">
        <v>96</v>
      </c>
      <c r="P42" t="s">
        <v>22</v>
      </c>
    </row>
    <row r="43" spans="1:16" x14ac:dyDescent="0.2">
      <c r="A43" t="s">
        <v>34</v>
      </c>
      <c r="B43" t="s">
        <v>35</v>
      </c>
      <c r="C43">
        <f t="shared" si="0"/>
        <v>2019</v>
      </c>
      <c r="D43" s="1" t="d">
        <v>2019-11-30</v>
      </c>
      <c r="E43">
        <v>24</v>
      </c>
      <c r="F43">
        <v>63</v>
      </c>
      <c r="H43" t="s">
        <v>18</v>
      </c>
      <c r="I43" t="s">
        <v>38</v>
      </c>
      <c r="L43" s="2">
        <v>12000</v>
      </c>
      <c r="N43" t="s">
        <v>22</v>
      </c>
      <c r="P43" t="s">
        <v>22</v>
      </c>
    </row>
    <row r="44" spans="1:16" x14ac:dyDescent="0.2">
      <c r="A44" t="s">
        <v>34</v>
      </c>
      <c r="B44" t="s">
        <v>35</v>
      </c>
      <c r="C44">
        <f t="shared" si="0"/>
        <v>2017</v>
      </c>
      <c r="D44" s="1" t="d">
        <v>2017-11-30</v>
      </c>
      <c r="E44">
        <v>23</v>
      </c>
      <c r="F44">
        <v>59</v>
      </c>
      <c r="H44" t="s">
        <v>18</v>
      </c>
      <c r="I44" t="s">
        <v>36</v>
      </c>
      <c r="L44" s="2">
        <v>12000</v>
      </c>
      <c r="N44">
        <v>85</v>
      </c>
      <c r="P44" t="s">
        <v>22</v>
      </c>
    </row>
    <row r="45" spans="1:16" x14ac:dyDescent="0.2">
      <c r="A45" t="s">
        <v>34</v>
      </c>
      <c r="B45" t="s">
        <v>35</v>
      </c>
      <c r="C45">
        <f t="shared" si="0"/>
        <v>2016</v>
      </c>
      <c r="D45" s="1" t="d">
        <v>2016-11-30</v>
      </c>
      <c r="E45">
        <v>23</v>
      </c>
      <c r="F45">
        <v>121</v>
      </c>
      <c r="H45" t="s">
        <v>18</v>
      </c>
      <c r="I45" t="s">
        <v>36</v>
      </c>
      <c r="L45" s="2">
        <v>11000</v>
      </c>
      <c r="N45">
        <v>0</v>
      </c>
      <c r="P45" t="s">
        <v>22</v>
      </c>
    </row>
    <row r="46" spans="1:16" x14ac:dyDescent="0.2">
      <c r="A46" t="s">
        <v>34</v>
      </c>
      <c r="B46" t="s">
        <v>35</v>
      </c>
      <c r="C46">
        <f t="shared" si="0"/>
        <v>2012</v>
      </c>
      <c r="D46" s="1" t="d">
        <v>2012-11-30</v>
      </c>
      <c r="E46">
        <v>22</v>
      </c>
      <c r="F46" t="s">
        <v>22</v>
      </c>
      <c r="H46" t="s">
        <v>18</v>
      </c>
      <c r="I46" t="s">
        <v>36</v>
      </c>
      <c r="L46" s="2">
        <v>10000</v>
      </c>
      <c r="N46">
        <v>75</v>
      </c>
      <c r="O46" t="s">
        <v>22</v>
      </c>
      <c r="P46" t="s">
        <v>22</v>
      </c>
    </row>
    <row r="47" spans="1:16" x14ac:dyDescent="0.2">
      <c r="A47" t="s">
        <v>34</v>
      </c>
      <c r="B47" t="s">
        <v>35</v>
      </c>
      <c r="C47">
        <f t="shared" si="0"/>
        <v>2010</v>
      </c>
      <c r="D47" s="1" t="d">
        <v>2010-11-30</v>
      </c>
      <c r="E47">
        <v>21</v>
      </c>
      <c r="F47" t="s">
        <v>22</v>
      </c>
      <c r="H47" t="s">
        <v>18</v>
      </c>
      <c r="I47" t="s">
        <v>36</v>
      </c>
      <c r="L47" s="2">
        <v>5000</v>
      </c>
      <c r="N47">
        <v>197</v>
      </c>
      <c r="O47" t="s">
        <v>22</v>
      </c>
      <c r="P47" t="s">
        <v>22</v>
      </c>
    </row>
    <row r="48" spans="1:16" x14ac:dyDescent="0.2">
      <c r="A48" t="s">
        <v>34</v>
      </c>
      <c r="B48" t="s">
        <v>35</v>
      </c>
      <c r="C48">
        <f t="shared" si="0"/>
        <v>2009</v>
      </c>
      <c r="D48" s="1" t="d">
        <v>2009-11-30</v>
      </c>
      <c r="E48">
        <v>21</v>
      </c>
      <c r="F48" t="s">
        <v>22</v>
      </c>
      <c r="H48" t="s">
        <v>18</v>
      </c>
      <c r="I48" t="s">
        <v>39</v>
      </c>
      <c r="L48" s="2">
        <v>5000</v>
      </c>
      <c r="N48">
        <v>109</v>
      </c>
      <c r="O48" t="s">
        <v>22</v>
      </c>
      <c r="P48" t="s">
        <v>22</v>
      </c>
    </row>
    <row r="49" spans="1:16" x14ac:dyDescent="0.2">
      <c r="A49" t="s">
        <v>34</v>
      </c>
      <c r="B49" t="s">
        <v>35</v>
      </c>
      <c r="C49">
        <f t="shared" si="0"/>
        <v>2008</v>
      </c>
      <c r="D49" s="3" t="d">
        <v>2008-11-30</v>
      </c>
      <c r="E49" t="s">
        <v>22</v>
      </c>
      <c r="F49">
        <v>31</v>
      </c>
      <c r="H49" t="s">
        <v>18</v>
      </c>
      <c r="I49" t="s">
        <v>38</v>
      </c>
      <c r="J49" t="s">
        <v>22</v>
      </c>
      <c r="K49" t="s">
        <v>22</v>
      </c>
      <c r="L49">
        <v>5000</v>
      </c>
      <c r="M49" t="s">
        <v>22</v>
      </c>
      <c r="N49" t="s">
        <v>22</v>
      </c>
      <c r="O49" t="s">
        <v>22</v>
      </c>
    </row>
    <row r="50" spans="1:16" x14ac:dyDescent="0.2">
      <c r="A50" t="s">
        <v>34</v>
      </c>
      <c r="B50" t="s">
        <v>35</v>
      </c>
      <c r="C50">
        <f t="shared" si="0"/>
        <v>2003</v>
      </c>
      <c r="D50" s="3" t="d">
        <v>2003-11-30</v>
      </c>
      <c r="E50" t="s">
        <v>22</v>
      </c>
      <c r="F50">
        <v>181</v>
      </c>
      <c r="H50" t="s">
        <v>18</v>
      </c>
      <c r="I50" t="s">
        <v>38</v>
      </c>
      <c r="J50" t="s">
        <v>22</v>
      </c>
      <c r="K50" t="s">
        <v>22</v>
      </c>
      <c r="L50">
        <v>2000</v>
      </c>
      <c r="M50" t="s">
        <v>22</v>
      </c>
      <c r="N50" t="s">
        <v>22</v>
      </c>
      <c r="O50" t="s">
        <v>22</v>
      </c>
    </row>
    <row r="51" spans="1:16" x14ac:dyDescent="0.2">
      <c r="A51" t="s">
        <v>83</v>
      </c>
      <c r="B51" t="s">
        <v>84</v>
      </c>
      <c r="C51">
        <f t="shared" si="0"/>
        <v>2020</v>
      </c>
      <c r="D51" s="1" t="d">
        <v>2020-12-31</v>
      </c>
      <c r="E51">
        <v>25</v>
      </c>
      <c r="F51">
        <v>23</v>
      </c>
      <c r="G51" t="s">
        <v>17</v>
      </c>
      <c r="H51" t="s">
        <v>18</v>
      </c>
      <c r="I51" t="s">
        <v>85</v>
      </c>
      <c r="J51" t="s">
        <v>62</v>
      </c>
      <c r="K51" t="s">
        <v>21</v>
      </c>
      <c r="L51" s="2">
        <v>467784</v>
      </c>
      <c r="N51">
        <v>54</v>
      </c>
      <c r="P51" t="s">
        <v>22</v>
      </c>
    </row>
    <row r="52" spans="1:16" x14ac:dyDescent="0.2">
      <c r="A52" t="s">
        <v>83</v>
      </c>
      <c r="B52" t="s">
        <v>84</v>
      </c>
      <c r="C52">
        <f t="shared" si="0"/>
        <v>2019</v>
      </c>
      <c r="D52" s="1" t="d">
        <v>2019-12-31</v>
      </c>
      <c r="E52">
        <v>24</v>
      </c>
      <c r="F52">
        <v>11</v>
      </c>
      <c r="G52" t="s">
        <v>17</v>
      </c>
      <c r="H52" t="s">
        <v>18</v>
      </c>
      <c r="I52" t="s">
        <v>19</v>
      </c>
      <c r="J52" t="s">
        <v>20</v>
      </c>
      <c r="K52" t="s">
        <v>21</v>
      </c>
      <c r="L52" s="2">
        <v>541967</v>
      </c>
      <c r="N52">
        <v>42</v>
      </c>
      <c r="P52" t="s">
        <v>22</v>
      </c>
    </row>
    <row r="53" spans="1:16" x14ac:dyDescent="0.2">
      <c r="A53" t="s">
        <v>83</v>
      </c>
      <c r="B53" t="s">
        <v>84</v>
      </c>
      <c r="C53">
        <f t="shared" si="0"/>
        <v>2018</v>
      </c>
      <c r="D53" s="1" t="d">
        <v>2018-12-31</v>
      </c>
      <c r="E53">
        <v>23</v>
      </c>
      <c r="F53">
        <v>29</v>
      </c>
      <c r="G53" t="s">
        <v>17</v>
      </c>
      <c r="H53" t="s">
        <v>18</v>
      </c>
      <c r="I53" t="s">
        <v>92</v>
      </c>
      <c r="J53" t="s">
        <v>62</v>
      </c>
      <c r="K53" t="s">
        <v>21</v>
      </c>
      <c r="L53" s="2">
        <v>339070</v>
      </c>
      <c r="N53">
        <v>40</v>
      </c>
      <c r="O53" t="s">
        <v>17</v>
      </c>
      <c r="P53" t="s">
        <v>22</v>
      </c>
    </row>
    <row r="54" spans="1:16" x14ac:dyDescent="0.2">
      <c r="A54" t="s">
        <v>83</v>
      </c>
      <c r="B54" t="s">
        <v>84</v>
      </c>
      <c r="C54">
        <f t="shared" si="0"/>
        <v>2017</v>
      </c>
      <c r="D54" s="1" t="d">
        <v>2017-12-31</v>
      </c>
      <c r="E54">
        <v>23</v>
      </c>
      <c r="F54">
        <v>38</v>
      </c>
      <c r="H54" t="s">
        <v>18</v>
      </c>
      <c r="I54" t="s">
        <v>96</v>
      </c>
      <c r="J54" t="s">
        <v>62</v>
      </c>
      <c r="K54" t="s">
        <v>21</v>
      </c>
      <c r="L54" s="2">
        <v>308027</v>
      </c>
      <c r="N54">
        <v>50</v>
      </c>
      <c r="O54" t="s">
        <v>17</v>
      </c>
      <c r="P54" t="s">
        <v>22</v>
      </c>
    </row>
    <row r="55" spans="1:16" x14ac:dyDescent="0.2">
      <c r="A55" t="s">
        <v>83</v>
      </c>
      <c r="B55" t="s">
        <v>84</v>
      </c>
      <c r="C55">
        <f t="shared" si="0"/>
        <v>2016</v>
      </c>
      <c r="D55" s="1" t="d">
        <v>2016-12-31</v>
      </c>
      <c r="E55">
        <v>23</v>
      </c>
      <c r="F55">
        <v>25</v>
      </c>
      <c r="H55" t="s">
        <v>18</v>
      </c>
      <c r="I55" t="s">
        <v>97</v>
      </c>
      <c r="J55" t="s">
        <v>62</v>
      </c>
      <c r="K55" t="s">
        <v>21</v>
      </c>
      <c r="L55" s="2">
        <v>324580</v>
      </c>
      <c r="N55">
        <v>39</v>
      </c>
      <c r="O55" t="s">
        <v>17</v>
      </c>
      <c r="P55" t="s">
        <v>22</v>
      </c>
    </row>
    <row r="56" spans="1:16" x14ac:dyDescent="0.2">
      <c r="A56" t="s">
        <v>83</v>
      </c>
      <c r="B56" t="s">
        <v>84</v>
      </c>
      <c r="C56">
        <f t="shared" si="0"/>
        <v>2015</v>
      </c>
      <c r="D56" s="1" t="d">
        <v>2015-12-31</v>
      </c>
      <c r="E56">
        <v>23</v>
      </c>
      <c r="F56">
        <v>17</v>
      </c>
      <c r="G56" t="s">
        <v>17</v>
      </c>
      <c r="H56" t="s">
        <v>18</v>
      </c>
      <c r="I56" t="s">
        <v>19</v>
      </c>
      <c r="J56" t="s">
        <v>20</v>
      </c>
      <c r="K56" t="s">
        <v>21</v>
      </c>
      <c r="L56" s="2">
        <v>129530</v>
      </c>
      <c r="N56">
        <v>27</v>
      </c>
      <c r="O56" t="s">
        <v>17</v>
      </c>
      <c r="P56" t="s">
        <v>22</v>
      </c>
    </row>
    <row r="57" spans="1:16" x14ac:dyDescent="0.2">
      <c r="A57" t="s">
        <v>83</v>
      </c>
      <c r="B57" t="s">
        <v>84</v>
      </c>
      <c r="C57">
        <f t="shared" si="0"/>
        <v>2013</v>
      </c>
      <c r="D57" s="1" t="d">
        <v>2013-12-31</v>
      </c>
      <c r="E57">
        <v>23</v>
      </c>
      <c r="F57">
        <v>5</v>
      </c>
      <c r="G57" t="s">
        <v>17</v>
      </c>
      <c r="H57" t="s">
        <v>18</v>
      </c>
      <c r="I57" t="s">
        <v>100</v>
      </c>
      <c r="J57" t="s">
        <v>29</v>
      </c>
      <c r="K57" t="s">
        <v>21</v>
      </c>
      <c r="L57" s="2">
        <v>126000</v>
      </c>
      <c r="N57">
        <v>6</v>
      </c>
      <c r="O57" t="s">
        <v>17</v>
      </c>
      <c r="P57" t="s">
        <v>22</v>
      </c>
    </row>
    <row r="58" spans="1:16" x14ac:dyDescent="0.2">
      <c r="A58" t="s">
        <v>83</v>
      </c>
      <c r="B58" t="s">
        <v>84</v>
      </c>
      <c r="C58">
        <f t="shared" si="0"/>
        <v>2012</v>
      </c>
      <c r="D58" s="1" t="d">
        <v>2012-12-31</v>
      </c>
      <c r="E58">
        <v>22</v>
      </c>
      <c r="F58" t="s">
        <v>22</v>
      </c>
      <c r="G58" t="s">
        <v>17</v>
      </c>
      <c r="H58" t="s">
        <v>18</v>
      </c>
      <c r="I58" t="s">
        <v>100</v>
      </c>
      <c r="J58" t="s">
        <v>29</v>
      </c>
      <c r="K58" t="s">
        <v>21</v>
      </c>
      <c r="L58" s="2">
        <v>187350</v>
      </c>
      <c r="N58">
        <v>18</v>
      </c>
      <c r="O58" t="s">
        <v>22</v>
      </c>
      <c r="P58" t="s">
        <v>22</v>
      </c>
    </row>
    <row r="59" spans="1:16" x14ac:dyDescent="0.2">
      <c r="A59" t="s">
        <v>83</v>
      </c>
      <c r="B59" t="s">
        <v>84</v>
      </c>
      <c r="C59">
        <f t="shared" si="0"/>
        <v>2011</v>
      </c>
      <c r="D59" s="1" t="d">
        <v>2011-12-31</v>
      </c>
      <c r="E59">
        <v>22</v>
      </c>
      <c r="F59" t="s">
        <v>22</v>
      </c>
      <c r="G59" t="s">
        <v>17</v>
      </c>
      <c r="H59" t="s">
        <v>18</v>
      </c>
      <c r="I59" t="s">
        <v>102</v>
      </c>
      <c r="J59" t="s">
        <v>29</v>
      </c>
      <c r="K59" t="s">
        <v>21</v>
      </c>
      <c r="L59" s="2">
        <v>116400</v>
      </c>
      <c r="N59">
        <v>12</v>
      </c>
      <c r="O59" t="s">
        <v>22</v>
      </c>
      <c r="P59" t="s">
        <v>22</v>
      </c>
    </row>
    <row r="60" spans="1:16" x14ac:dyDescent="0.2">
      <c r="A60" t="s">
        <v>83</v>
      </c>
      <c r="B60" t="s">
        <v>84</v>
      </c>
      <c r="C60">
        <f t="shared" si="0"/>
        <v>2010</v>
      </c>
      <c r="D60" s="1" t="d">
        <v>2010-12-31</v>
      </c>
      <c r="E60">
        <v>22</v>
      </c>
      <c r="F60" t="s">
        <v>22</v>
      </c>
      <c r="G60" t="s">
        <v>17</v>
      </c>
      <c r="H60" t="s">
        <v>18</v>
      </c>
      <c r="I60" t="s">
        <v>102</v>
      </c>
      <c r="J60" t="s">
        <v>29</v>
      </c>
      <c r="K60" t="s">
        <v>21</v>
      </c>
      <c r="L60" s="2">
        <v>100000</v>
      </c>
      <c r="N60">
        <v>23</v>
      </c>
      <c r="O60" t="s">
        <v>22</v>
      </c>
      <c r="P60" t="s">
        <v>22</v>
      </c>
    </row>
    <row r="61" spans="1:16" x14ac:dyDescent="0.2">
      <c r="A61" t="s">
        <v>93</v>
      </c>
      <c r="B61" t="s">
        <v>94</v>
      </c>
      <c r="C61">
        <f t="shared" si="0"/>
        <v>2018</v>
      </c>
      <c r="D61" s="1" t="d">
        <v>2018-12-31</v>
      </c>
      <c r="E61">
        <v>23</v>
      </c>
      <c r="F61">
        <v>10</v>
      </c>
      <c r="G61" t="s">
        <v>17</v>
      </c>
      <c r="H61" t="s">
        <v>18</v>
      </c>
      <c r="I61" t="s">
        <v>30</v>
      </c>
      <c r="J61" t="s">
        <v>20</v>
      </c>
      <c r="K61" t="s">
        <v>21</v>
      </c>
      <c r="L61" s="2">
        <v>10000</v>
      </c>
      <c r="N61">
        <v>19</v>
      </c>
      <c r="O61" t="s">
        <v>17</v>
      </c>
      <c r="P61" t="s">
        <v>22</v>
      </c>
    </row>
    <row r="62" spans="1:16" x14ac:dyDescent="0.2">
      <c r="A62" t="s">
        <v>86</v>
      </c>
      <c r="B62" t="s">
        <v>87</v>
      </c>
      <c r="C62">
        <f t="shared" si="0"/>
        <v>2020</v>
      </c>
      <c r="D62" s="1" t="d">
        <v>2020-11-30</v>
      </c>
      <c r="E62">
        <v>25</v>
      </c>
      <c r="F62">
        <v>18</v>
      </c>
      <c r="G62" t="s">
        <v>17</v>
      </c>
      <c r="H62" t="s">
        <v>18</v>
      </c>
      <c r="I62" t="s">
        <v>88</v>
      </c>
      <c r="J62" t="s">
        <v>20</v>
      </c>
      <c r="K62" t="s">
        <v>21</v>
      </c>
      <c r="L62" s="2">
        <v>1000</v>
      </c>
      <c r="N62">
        <v>25</v>
      </c>
      <c r="P62" t="s">
        <v>22</v>
      </c>
    </row>
    <row r="63" spans="1:16" x14ac:dyDescent="0.2">
      <c r="A63" t="s">
        <v>86</v>
      </c>
      <c r="B63" t="s">
        <v>87</v>
      </c>
      <c r="C63">
        <f t="shared" si="0"/>
        <v>2017</v>
      </c>
      <c r="D63" s="1" t="d">
        <v>2017-11-30</v>
      </c>
      <c r="E63">
        <v>23</v>
      </c>
      <c r="F63">
        <v>26</v>
      </c>
      <c r="G63" t="s">
        <v>17</v>
      </c>
      <c r="H63" t="s">
        <v>18</v>
      </c>
      <c r="I63" t="s">
        <v>88</v>
      </c>
      <c r="J63" t="s">
        <v>23</v>
      </c>
      <c r="K63" t="s">
        <v>21</v>
      </c>
      <c r="L63" s="2">
        <v>1000</v>
      </c>
      <c r="N63">
        <v>41</v>
      </c>
      <c r="O63" t="s">
        <v>17</v>
      </c>
      <c r="P63" t="s">
        <v>22</v>
      </c>
    </row>
    <row r="64" spans="1:16" x14ac:dyDescent="0.2">
      <c r="A64" t="s">
        <v>86</v>
      </c>
      <c r="B64" t="s">
        <v>87</v>
      </c>
      <c r="C64">
        <f t="shared" si="0"/>
        <v>2016</v>
      </c>
      <c r="D64" s="1" t="d">
        <v>2016-11-30</v>
      </c>
      <c r="E64">
        <v>23</v>
      </c>
      <c r="F64">
        <v>7</v>
      </c>
      <c r="G64" t="s">
        <v>17</v>
      </c>
      <c r="H64" t="s">
        <v>18</v>
      </c>
      <c r="I64" t="s">
        <v>88</v>
      </c>
      <c r="J64" t="s">
        <v>23</v>
      </c>
      <c r="K64" t="s">
        <v>21</v>
      </c>
      <c r="L64" s="2">
        <v>1000</v>
      </c>
      <c r="N64">
        <v>40</v>
      </c>
      <c r="O64" t="s">
        <v>17</v>
      </c>
      <c r="P64" t="s">
        <v>22</v>
      </c>
    </row>
    <row r="65" spans="1:16" x14ac:dyDescent="0.2">
      <c r="A65" t="s">
        <v>86</v>
      </c>
      <c r="B65" t="s">
        <v>87</v>
      </c>
      <c r="C65">
        <f t="shared" si="0"/>
        <v>2015</v>
      </c>
      <c r="D65" s="1" t="d">
        <v>2015-11-30</v>
      </c>
      <c r="E65">
        <v>23</v>
      </c>
      <c r="F65">
        <v>28</v>
      </c>
      <c r="G65" t="s">
        <v>17</v>
      </c>
      <c r="H65" t="s">
        <v>18</v>
      </c>
      <c r="I65" t="s">
        <v>19</v>
      </c>
      <c r="J65" t="s">
        <v>23</v>
      </c>
      <c r="K65" t="s">
        <v>21</v>
      </c>
      <c r="L65" s="2">
        <v>1000</v>
      </c>
      <c r="N65">
        <v>47</v>
      </c>
      <c r="O65" t="s">
        <v>17</v>
      </c>
      <c r="P65" t="s">
        <v>22</v>
      </c>
    </row>
    <row r="66" spans="1:16" x14ac:dyDescent="0.2">
      <c r="A66" t="s">
        <v>86</v>
      </c>
      <c r="B66" t="s">
        <v>87</v>
      </c>
      <c r="C66">
        <f t="shared" si="0"/>
        <v>2014</v>
      </c>
      <c r="D66" s="1" t="d">
        <v>2014-11-30</v>
      </c>
      <c r="E66">
        <v>23</v>
      </c>
      <c r="F66">
        <v>11</v>
      </c>
      <c r="G66" t="s">
        <v>17</v>
      </c>
      <c r="H66" t="s">
        <v>18</v>
      </c>
      <c r="I66" t="s">
        <v>19</v>
      </c>
      <c r="J66" t="s">
        <v>23</v>
      </c>
      <c r="K66" t="s">
        <v>21</v>
      </c>
      <c r="L66" s="2">
        <v>1000</v>
      </c>
      <c r="N66">
        <v>44</v>
      </c>
      <c r="O66" t="s">
        <v>17</v>
      </c>
      <c r="P66" t="s">
        <v>22</v>
      </c>
    </row>
    <row r="67" spans="1:16" x14ac:dyDescent="0.2">
      <c r="A67" t="s">
        <v>86</v>
      </c>
      <c r="B67" t="s">
        <v>87</v>
      </c>
      <c r="C67">
        <f t="shared" ref="C67:C130" si="1">YEAR(D67)</f>
        <v>2011</v>
      </c>
      <c r="D67" s="1" t="d">
        <v>2011-11-30</v>
      </c>
      <c r="E67">
        <v>22</v>
      </c>
      <c r="F67" t="s">
        <v>22</v>
      </c>
      <c r="G67" t="s">
        <v>17</v>
      </c>
      <c r="H67" t="s">
        <v>18</v>
      </c>
      <c r="I67" t="s">
        <v>38</v>
      </c>
      <c r="J67" t="s">
        <v>20</v>
      </c>
      <c r="K67" t="s">
        <v>21</v>
      </c>
      <c r="L67" s="2">
        <v>2000</v>
      </c>
      <c r="N67">
        <v>40</v>
      </c>
      <c r="O67" t="s">
        <v>22</v>
      </c>
      <c r="P67" t="s">
        <v>22</v>
      </c>
    </row>
    <row r="68" spans="1:16" x14ac:dyDescent="0.2">
      <c r="A68" t="s">
        <v>86</v>
      </c>
      <c r="B68" t="s">
        <v>87</v>
      </c>
      <c r="C68">
        <f t="shared" si="1"/>
        <v>2006</v>
      </c>
      <c r="D68" s="3" t="d">
        <v>2006-11-30</v>
      </c>
      <c r="E68" t="s">
        <v>22</v>
      </c>
      <c r="F68">
        <v>7</v>
      </c>
      <c r="G68" t="s">
        <v>17</v>
      </c>
      <c r="H68" t="s">
        <v>18</v>
      </c>
      <c r="I68" t="s">
        <v>19</v>
      </c>
      <c r="J68" t="s">
        <v>22</v>
      </c>
      <c r="K68" t="s">
        <v>22</v>
      </c>
      <c r="L68">
        <v>1000</v>
      </c>
      <c r="M68" t="s">
        <v>22</v>
      </c>
      <c r="N68" t="s">
        <v>22</v>
      </c>
      <c r="O68" t="s">
        <v>22</v>
      </c>
      <c r="P68" t="s">
        <v>62</v>
      </c>
    </row>
    <row r="69" spans="1:16" x14ac:dyDescent="0.2">
      <c r="A69" t="s">
        <v>86</v>
      </c>
      <c r="B69" t="s">
        <v>87</v>
      </c>
      <c r="C69">
        <f t="shared" si="1"/>
        <v>2006</v>
      </c>
      <c r="D69" s="3" t="d">
        <v>2006-11-30</v>
      </c>
      <c r="E69" t="s">
        <v>22</v>
      </c>
      <c r="F69">
        <v>7</v>
      </c>
      <c r="G69" t="s">
        <v>17</v>
      </c>
      <c r="H69" t="s">
        <v>18</v>
      </c>
      <c r="I69" t="s">
        <v>103</v>
      </c>
      <c r="J69" t="s">
        <v>22</v>
      </c>
      <c r="K69" t="s">
        <v>22</v>
      </c>
      <c r="L69">
        <v>1000</v>
      </c>
      <c r="M69" t="s">
        <v>22</v>
      </c>
      <c r="N69" t="s">
        <v>22</v>
      </c>
      <c r="O69" t="s">
        <v>22</v>
      </c>
      <c r="P69" t="s">
        <v>104</v>
      </c>
    </row>
    <row r="70" spans="1:16" x14ac:dyDescent="0.2">
      <c r="A70" t="s">
        <v>89</v>
      </c>
      <c r="B70" t="s">
        <v>90</v>
      </c>
      <c r="C70">
        <f t="shared" si="1"/>
        <v>2020</v>
      </c>
      <c r="D70" s="1" t="d">
        <v>2020-12-31</v>
      </c>
      <c r="E70">
        <v>25</v>
      </c>
      <c r="F70">
        <v>36</v>
      </c>
      <c r="G70" t="s">
        <v>17</v>
      </c>
      <c r="H70" t="s">
        <v>18</v>
      </c>
      <c r="I70" t="s">
        <v>30</v>
      </c>
      <c r="J70" t="s">
        <v>20</v>
      </c>
      <c r="K70" t="s">
        <v>21</v>
      </c>
      <c r="L70" s="2">
        <v>153000</v>
      </c>
      <c r="N70">
        <v>89</v>
      </c>
      <c r="P70" t="s">
        <v>22</v>
      </c>
    </row>
    <row r="71" spans="1:16" x14ac:dyDescent="0.2">
      <c r="A71" t="s">
        <v>89</v>
      </c>
      <c r="B71" t="s">
        <v>90</v>
      </c>
      <c r="C71">
        <f t="shared" si="1"/>
        <v>2019</v>
      </c>
      <c r="D71" s="1" t="d">
        <v>2019-12-31</v>
      </c>
      <c r="E71">
        <v>24</v>
      </c>
      <c r="F71">
        <v>35</v>
      </c>
      <c r="G71" t="s">
        <v>17</v>
      </c>
      <c r="H71" t="s">
        <v>18</v>
      </c>
      <c r="I71" t="s">
        <v>30</v>
      </c>
      <c r="L71" s="2">
        <v>133632</v>
      </c>
      <c r="N71">
        <v>76</v>
      </c>
      <c r="P71" t="s">
        <v>22</v>
      </c>
    </row>
    <row r="72" spans="1:16" x14ac:dyDescent="0.2">
      <c r="A72" t="s">
        <v>89</v>
      </c>
      <c r="B72" t="s">
        <v>90</v>
      </c>
      <c r="C72">
        <f t="shared" si="1"/>
        <v>2018</v>
      </c>
      <c r="D72" s="1" t="d">
        <v>2018-12-31</v>
      </c>
      <c r="E72">
        <v>23</v>
      </c>
      <c r="F72">
        <v>40</v>
      </c>
      <c r="G72" t="s">
        <v>17</v>
      </c>
      <c r="H72" t="s">
        <v>18</v>
      </c>
      <c r="I72" t="s">
        <v>95</v>
      </c>
      <c r="L72" s="2">
        <v>115284</v>
      </c>
      <c r="N72">
        <v>75</v>
      </c>
      <c r="O72" t="s">
        <v>17</v>
      </c>
      <c r="P72" t="s">
        <v>22</v>
      </c>
    </row>
    <row r="73" spans="1:16" x14ac:dyDescent="0.2">
      <c r="A73" t="s">
        <v>89</v>
      </c>
      <c r="B73" t="s">
        <v>90</v>
      </c>
      <c r="C73">
        <f t="shared" si="1"/>
        <v>2017</v>
      </c>
      <c r="D73" s="1" t="d">
        <v>2017-12-31</v>
      </c>
      <c r="E73">
        <v>23</v>
      </c>
      <c r="F73">
        <v>26</v>
      </c>
      <c r="G73" t="s">
        <v>17</v>
      </c>
      <c r="H73" t="s">
        <v>18</v>
      </c>
      <c r="I73" t="s">
        <v>24</v>
      </c>
      <c r="L73" s="2">
        <v>86750</v>
      </c>
      <c r="N73">
        <v>72</v>
      </c>
      <c r="O73" t="s">
        <v>17</v>
      </c>
      <c r="P73" t="s">
        <v>22</v>
      </c>
    </row>
    <row r="74" spans="1:16" x14ac:dyDescent="0.2">
      <c r="A74" t="s">
        <v>89</v>
      </c>
      <c r="B74" t="s">
        <v>90</v>
      </c>
      <c r="C74">
        <f t="shared" si="1"/>
        <v>2016</v>
      </c>
      <c r="D74" s="1" t="d">
        <v>2016-12-31</v>
      </c>
      <c r="E74">
        <v>23</v>
      </c>
      <c r="F74">
        <v>27</v>
      </c>
      <c r="G74" t="s">
        <v>17</v>
      </c>
      <c r="H74" t="s">
        <v>18</v>
      </c>
      <c r="I74" t="s">
        <v>98</v>
      </c>
      <c r="L74" s="2">
        <v>100000</v>
      </c>
      <c r="N74">
        <v>65</v>
      </c>
      <c r="O74" t="s">
        <v>17</v>
      </c>
      <c r="P74" t="s">
        <v>22</v>
      </c>
    </row>
    <row r="75" spans="1:16" x14ac:dyDescent="0.2">
      <c r="A75" t="s">
        <v>89</v>
      </c>
      <c r="B75" t="s">
        <v>90</v>
      </c>
      <c r="C75">
        <f t="shared" si="1"/>
        <v>2015</v>
      </c>
      <c r="D75" s="1" t="d">
        <v>2015-12-31</v>
      </c>
      <c r="E75">
        <v>23</v>
      </c>
      <c r="F75">
        <v>34</v>
      </c>
      <c r="G75" t="s">
        <v>17</v>
      </c>
      <c r="H75" t="s">
        <v>18</v>
      </c>
      <c r="I75" t="s">
        <v>99</v>
      </c>
      <c r="L75" s="2">
        <v>107443</v>
      </c>
      <c r="N75">
        <v>77</v>
      </c>
      <c r="O75" t="s">
        <v>17</v>
      </c>
      <c r="P75" t="s">
        <v>22</v>
      </c>
    </row>
    <row r="76" spans="1:16" x14ac:dyDescent="0.2">
      <c r="A76" t="s">
        <v>89</v>
      </c>
      <c r="B76" t="s">
        <v>90</v>
      </c>
      <c r="C76">
        <f t="shared" si="1"/>
        <v>2013</v>
      </c>
      <c r="D76" s="1" t="d">
        <v>2013-12-31</v>
      </c>
      <c r="E76">
        <v>23</v>
      </c>
      <c r="F76">
        <v>39</v>
      </c>
      <c r="G76" t="s">
        <v>17</v>
      </c>
      <c r="H76" t="s">
        <v>18</v>
      </c>
      <c r="I76" t="s">
        <v>101</v>
      </c>
      <c r="L76" s="2">
        <v>62000</v>
      </c>
      <c r="N76">
        <v>86</v>
      </c>
      <c r="P76" t="s">
        <v>22</v>
      </c>
    </row>
    <row r="77" spans="1:16" x14ac:dyDescent="0.2">
      <c r="A77" t="s">
        <v>89</v>
      </c>
      <c r="B77" t="s">
        <v>90</v>
      </c>
      <c r="C77">
        <f t="shared" si="1"/>
        <v>2012</v>
      </c>
      <c r="D77" s="1" t="d">
        <v>2012-12-31</v>
      </c>
      <c r="E77">
        <v>22</v>
      </c>
      <c r="F77" t="s">
        <v>22</v>
      </c>
      <c r="H77" t="s">
        <v>18</v>
      </c>
      <c r="I77" t="s">
        <v>24</v>
      </c>
      <c r="L77" s="2">
        <v>45000</v>
      </c>
      <c r="N77">
        <v>88</v>
      </c>
      <c r="O77" t="s">
        <v>22</v>
      </c>
      <c r="P77" t="s">
        <v>22</v>
      </c>
    </row>
    <row r="78" spans="1:16" x14ac:dyDescent="0.2">
      <c r="A78" t="s">
        <v>89</v>
      </c>
      <c r="B78" t="s">
        <v>90</v>
      </c>
      <c r="C78">
        <f t="shared" si="1"/>
        <v>2011</v>
      </c>
      <c r="D78" s="1" t="d">
        <v>2011-12-31</v>
      </c>
      <c r="E78">
        <v>22</v>
      </c>
      <c r="F78" t="s">
        <v>22</v>
      </c>
      <c r="H78" t="s">
        <v>18</v>
      </c>
      <c r="I78" t="s">
        <v>30</v>
      </c>
      <c r="L78" s="2">
        <v>38996</v>
      </c>
      <c r="N78">
        <v>91</v>
      </c>
      <c r="O78" t="s">
        <v>22</v>
      </c>
      <c r="P78" t="s">
        <v>22</v>
      </c>
    </row>
    <row r="79" spans="1:16" x14ac:dyDescent="0.2">
      <c r="A79" t="s">
        <v>89</v>
      </c>
      <c r="B79" t="s">
        <v>90</v>
      </c>
      <c r="C79">
        <f t="shared" si="1"/>
        <v>2010</v>
      </c>
      <c r="D79" s="1" t="d">
        <v>2010-12-31</v>
      </c>
      <c r="E79">
        <v>22</v>
      </c>
      <c r="F79" t="s">
        <v>22</v>
      </c>
      <c r="H79" t="s">
        <v>18</v>
      </c>
      <c r="I79" t="s">
        <v>30</v>
      </c>
      <c r="L79" s="2">
        <v>39409</v>
      </c>
      <c r="N79">
        <v>81</v>
      </c>
      <c r="O79" t="s">
        <v>22</v>
      </c>
      <c r="P79" t="s">
        <v>22</v>
      </c>
    </row>
    <row r="80" spans="1:16" x14ac:dyDescent="0.2">
      <c r="A80" t="s">
        <v>89</v>
      </c>
      <c r="B80" t="s">
        <v>90</v>
      </c>
      <c r="C80">
        <f t="shared" si="1"/>
        <v>2009</v>
      </c>
      <c r="D80" s="1" t="d">
        <v>2009-12-31</v>
      </c>
      <c r="E80">
        <v>21</v>
      </c>
      <c r="F80" t="s">
        <v>22</v>
      </c>
      <c r="H80" t="s">
        <v>18</v>
      </c>
      <c r="I80" t="s">
        <v>24</v>
      </c>
      <c r="L80" s="2">
        <v>10000</v>
      </c>
      <c r="N80">
        <v>84</v>
      </c>
      <c r="O80" t="s">
        <v>22</v>
      </c>
      <c r="P80" t="s">
        <v>22</v>
      </c>
    </row>
    <row r="81" spans="1:16" x14ac:dyDescent="0.2">
      <c r="A81" t="s">
        <v>89</v>
      </c>
      <c r="B81" t="s">
        <v>90</v>
      </c>
      <c r="C81">
        <f t="shared" si="1"/>
        <v>2009</v>
      </c>
      <c r="D81" s="1" t="d">
        <v>2009-12-31</v>
      </c>
      <c r="E81">
        <v>21</v>
      </c>
      <c r="F81" t="s">
        <v>22</v>
      </c>
      <c r="H81" t="s">
        <v>18</v>
      </c>
      <c r="I81" t="s">
        <v>24</v>
      </c>
      <c r="L81" s="2">
        <v>15000</v>
      </c>
      <c r="N81">
        <v>84</v>
      </c>
      <c r="O81" t="s">
        <v>22</v>
      </c>
      <c r="P81" t="s">
        <v>22</v>
      </c>
    </row>
    <row r="82" spans="1:16" x14ac:dyDescent="0.2">
      <c r="A82" t="s">
        <v>89</v>
      </c>
      <c r="B82" t="s">
        <v>90</v>
      </c>
      <c r="C82">
        <f t="shared" si="1"/>
        <v>2009</v>
      </c>
      <c r="D82" s="1" t="d">
        <v>2009-12-31</v>
      </c>
      <c r="E82">
        <v>21</v>
      </c>
      <c r="F82" t="s">
        <v>22</v>
      </c>
      <c r="H82" t="s">
        <v>18</v>
      </c>
      <c r="I82" t="s">
        <v>24</v>
      </c>
      <c r="L82" s="2">
        <v>10490</v>
      </c>
      <c r="N82">
        <v>84</v>
      </c>
      <c r="O82" t="s">
        <v>22</v>
      </c>
      <c r="P82" t="s">
        <v>22</v>
      </c>
    </row>
    <row r="83" spans="1:16" x14ac:dyDescent="0.2">
      <c r="A83" t="s">
        <v>89</v>
      </c>
      <c r="B83" t="s">
        <v>90</v>
      </c>
      <c r="C83">
        <f t="shared" si="1"/>
        <v>2008</v>
      </c>
      <c r="D83" s="3" t="d">
        <v>2008-12-31</v>
      </c>
      <c r="E83" t="s">
        <v>22</v>
      </c>
      <c r="F83">
        <v>73</v>
      </c>
      <c r="H83" t="s">
        <v>18</v>
      </c>
      <c r="I83" t="s">
        <v>24</v>
      </c>
      <c r="J83" t="s">
        <v>22</v>
      </c>
      <c r="K83" t="s">
        <v>22</v>
      </c>
      <c r="L83">
        <v>6179</v>
      </c>
      <c r="M83" t="s">
        <v>22</v>
      </c>
      <c r="N83" t="s">
        <v>22</v>
      </c>
      <c r="O83" t="s">
        <v>22</v>
      </c>
    </row>
    <row r="84" spans="1:16" x14ac:dyDescent="0.2">
      <c r="A84" t="s">
        <v>89</v>
      </c>
      <c r="B84" t="s">
        <v>90</v>
      </c>
      <c r="C84">
        <f t="shared" si="1"/>
        <v>2008</v>
      </c>
      <c r="D84" s="3" t="d">
        <v>2008-12-31</v>
      </c>
      <c r="E84" t="s">
        <v>22</v>
      </c>
      <c r="F84">
        <v>74</v>
      </c>
      <c r="H84" t="s">
        <v>18</v>
      </c>
      <c r="I84" t="s">
        <v>24</v>
      </c>
      <c r="J84" t="s">
        <v>22</v>
      </c>
      <c r="K84" t="s">
        <v>22</v>
      </c>
      <c r="L84">
        <v>1000</v>
      </c>
      <c r="M84" t="s">
        <v>22</v>
      </c>
      <c r="N84" t="s">
        <v>22</v>
      </c>
      <c r="O84" t="s">
        <v>22</v>
      </c>
    </row>
    <row r="85" spans="1:16" x14ac:dyDescent="0.2">
      <c r="A85" t="s">
        <v>89</v>
      </c>
      <c r="B85" t="s">
        <v>90</v>
      </c>
      <c r="C85">
        <f t="shared" si="1"/>
        <v>2008</v>
      </c>
      <c r="D85" s="3" t="d">
        <v>2008-12-31</v>
      </c>
      <c r="E85" t="s">
        <v>22</v>
      </c>
      <c r="F85">
        <v>75</v>
      </c>
      <c r="H85" t="s">
        <v>18</v>
      </c>
      <c r="I85" t="s">
        <v>24</v>
      </c>
      <c r="J85" t="s">
        <v>22</v>
      </c>
      <c r="K85" t="s">
        <v>22</v>
      </c>
      <c r="L85">
        <v>5000</v>
      </c>
      <c r="M85" t="s">
        <v>22</v>
      </c>
      <c r="N85" t="s">
        <v>22</v>
      </c>
      <c r="O85" t="s">
        <v>22</v>
      </c>
    </row>
    <row r="86" spans="1:16" x14ac:dyDescent="0.2">
      <c r="A86" t="s">
        <v>89</v>
      </c>
      <c r="B86" t="s">
        <v>90</v>
      </c>
      <c r="C86">
        <f t="shared" si="1"/>
        <v>2003</v>
      </c>
      <c r="D86" s="3" t="d">
        <v>2003-12-31</v>
      </c>
      <c r="E86" t="s">
        <v>22</v>
      </c>
      <c r="F86">
        <v>55</v>
      </c>
      <c r="G86" t="s">
        <v>17</v>
      </c>
      <c r="H86" t="s">
        <v>18</v>
      </c>
      <c r="I86" t="s">
        <v>30</v>
      </c>
      <c r="J86" t="s">
        <v>22</v>
      </c>
      <c r="K86" t="s">
        <v>22</v>
      </c>
      <c r="L86">
        <v>40000</v>
      </c>
      <c r="M86" t="s">
        <v>22</v>
      </c>
      <c r="N86" t="s">
        <v>22</v>
      </c>
      <c r="O86" t="s">
        <v>22</v>
      </c>
    </row>
    <row r="87" spans="1:16" x14ac:dyDescent="0.2">
      <c r="A87" t="s">
        <v>89</v>
      </c>
      <c r="B87" t="s">
        <v>90</v>
      </c>
      <c r="C87">
        <f t="shared" si="1"/>
        <v>2003</v>
      </c>
      <c r="D87" s="3" t="d">
        <v>2003-12-31</v>
      </c>
      <c r="E87" t="s">
        <v>22</v>
      </c>
      <c r="F87">
        <v>100</v>
      </c>
      <c r="G87" t="s">
        <v>17</v>
      </c>
      <c r="H87" t="s">
        <v>18</v>
      </c>
      <c r="I87" t="s">
        <v>30</v>
      </c>
      <c r="J87" t="s">
        <v>22</v>
      </c>
      <c r="K87" t="s">
        <v>22</v>
      </c>
      <c r="L87">
        <v>25000</v>
      </c>
      <c r="M87" t="s">
        <v>22</v>
      </c>
      <c r="N87" t="s">
        <v>22</v>
      </c>
      <c r="O87" t="s">
        <v>22</v>
      </c>
    </row>
    <row r="88" spans="1:16" x14ac:dyDescent="0.2">
      <c r="A88" t="s">
        <v>89</v>
      </c>
      <c r="B88" t="s">
        <v>90</v>
      </c>
      <c r="C88">
        <f t="shared" si="1"/>
        <v>2003</v>
      </c>
      <c r="D88" s="3" t="d">
        <v>2003-12-31</v>
      </c>
      <c r="E88" t="s">
        <v>22</v>
      </c>
      <c r="F88">
        <v>167</v>
      </c>
      <c r="G88" t="s">
        <v>17</v>
      </c>
      <c r="H88" t="s">
        <v>18</v>
      </c>
      <c r="I88" t="s">
        <v>30</v>
      </c>
      <c r="J88" t="s">
        <v>22</v>
      </c>
      <c r="K88" t="s">
        <v>22</v>
      </c>
      <c r="L88">
        <v>3897</v>
      </c>
      <c r="M88" t="s">
        <v>22</v>
      </c>
      <c r="N88" t="s">
        <v>22</v>
      </c>
      <c r="O88" t="s">
        <v>22</v>
      </c>
    </row>
    <row r="89" spans="1:16" x14ac:dyDescent="0.2">
      <c r="A89" t="s">
        <v>105</v>
      </c>
      <c r="B89" t="s">
        <v>106</v>
      </c>
      <c r="C89">
        <f t="shared" si="1"/>
        <v>2020</v>
      </c>
      <c r="D89" s="1" t="d">
        <v>2020-12-31</v>
      </c>
      <c r="E89">
        <v>24</v>
      </c>
      <c r="F89">
        <v>18</v>
      </c>
      <c r="G89" t="s">
        <v>17</v>
      </c>
      <c r="H89" t="s">
        <v>18</v>
      </c>
      <c r="I89" t="s">
        <v>19</v>
      </c>
      <c r="J89" t="s">
        <v>62</v>
      </c>
      <c r="K89" t="s">
        <v>21</v>
      </c>
      <c r="L89" s="2">
        <v>2000</v>
      </c>
      <c r="N89">
        <v>41</v>
      </c>
      <c r="P89" t="s">
        <v>22</v>
      </c>
    </row>
    <row r="90" spans="1:16" x14ac:dyDescent="0.2">
      <c r="A90" t="s">
        <v>105</v>
      </c>
      <c r="B90" t="s">
        <v>106</v>
      </c>
      <c r="C90">
        <f t="shared" si="1"/>
        <v>2019</v>
      </c>
      <c r="D90" s="1" t="d">
        <v>2019-12-31</v>
      </c>
      <c r="E90">
        <v>24</v>
      </c>
      <c r="F90">
        <v>15</v>
      </c>
      <c r="G90" t="s">
        <v>17</v>
      </c>
      <c r="H90" t="s">
        <v>18</v>
      </c>
      <c r="I90" t="s">
        <v>19</v>
      </c>
      <c r="J90" t="s">
        <v>62</v>
      </c>
      <c r="K90" t="s">
        <v>21</v>
      </c>
      <c r="L90" s="2">
        <v>2000</v>
      </c>
      <c r="N90">
        <v>39</v>
      </c>
      <c r="P90" t="s">
        <v>22</v>
      </c>
    </row>
    <row r="91" spans="1:16" x14ac:dyDescent="0.2">
      <c r="A91" t="s">
        <v>105</v>
      </c>
      <c r="B91" t="s">
        <v>106</v>
      </c>
      <c r="C91">
        <f t="shared" si="1"/>
        <v>2018</v>
      </c>
      <c r="D91" s="1" t="d">
        <v>2018-12-31</v>
      </c>
      <c r="E91">
        <v>23</v>
      </c>
      <c r="F91">
        <v>34</v>
      </c>
      <c r="G91" t="s">
        <v>17</v>
      </c>
      <c r="H91" t="s">
        <v>18</v>
      </c>
      <c r="I91" t="s">
        <v>31</v>
      </c>
      <c r="J91" t="s">
        <v>29</v>
      </c>
      <c r="K91" t="s">
        <v>21</v>
      </c>
      <c r="L91" s="2">
        <v>1000</v>
      </c>
      <c r="N91">
        <v>36</v>
      </c>
      <c r="O91" t="s">
        <v>17</v>
      </c>
      <c r="P91" t="s">
        <v>22</v>
      </c>
    </row>
    <row r="92" spans="1:16" x14ac:dyDescent="0.2">
      <c r="A92" t="s">
        <v>105</v>
      </c>
      <c r="B92" t="s">
        <v>106</v>
      </c>
      <c r="C92">
        <f t="shared" si="1"/>
        <v>2017</v>
      </c>
      <c r="D92" s="1" t="d">
        <v>2017-12-31</v>
      </c>
      <c r="E92">
        <v>23</v>
      </c>
      <c r="F92">
        <v>23</v>
      </c>
      <c r="G92" t="s">
        <v>17</v>
      </c>
      <c r="H92" t="s">
        <v>18</v>
      </c>
      <c r="I92" t="s">
        <v>88</v>
      </c>
      <c r="J92" t="s">
        <v>29</v>
      </c>
      <c r="K92" t="s">
        <v>21</v>
      </c>
      <c r="L92" s="2">
        <v>1000</v>
      </c>
      <c r="N92">
        <v>40</v>
      </c>
      <c r="O92" t="s">
        <v>17</v>
      </c>
      <c r="P92" t="s">
        <v>22</v>
      </c>
    </row>
    <row r="93" spans="1:16" x14ac:dyDescent="0.2">
      <c r="A93" t="s">
        <v>40</v>
      </c>
      <c r="B93" t="s">
        <v>41</v>
      </c>
      <c r="C93">
        <f t="shared" si="1"/>
        <v>2020</v>
      </c>
      <c r="D93" s="1" t="d">
        <v>2020-05-31</v>
      </c>
      <c r="E93">
        <v>24</v>
      </c>
      <c r="F93">
        <v>7</v>
      </c>
      <c r="G93" t="s">
        <v>17</v>
      </c>
      <c r="H93" t="s">
        <v>18</v>
      </c>
      <c r="I93" t="s">
        <v>38</v>
      </c>
      <c r="J93" t="s">
        <v>20</v>
      </c>
      <c r="K93" t="s">
        <v>21</v>
      </c>
      <c r="L93" s="2">
        <v>7000</v>
      </c>
      <c r="N93">
        <v>20</v>
      </c>
      <c r="P93" t="s">
        <v>22</v>
      </c>
    </row>
    <row r="94" spans="1:16" x14ac:dyDescent="0.2">
      <c r="A94" t="s">
        <v>40</v>
      </c>
      <c r="B94" t="s">
        <v>41</v>
      </c>
      <c r="C94">
        <f t="shared" si="1"/>
        <v>2019</v>
      </c>
      <c r="D94" s="1" t="d">
        <v>2019-05-31</v>
      </c>
      <c r="E94">
        <v>23</v>
      </c>
      <c r="F94">
        <v>8</v>
      </c>
      <c r="G94" t="s">
        <v>17</v>
      </c>
      <c r="H94" t="s">
        <v>18</v>
      </c>
      <c r="I94" t="s">
        <v>42</v>
      </c>
      <c r="J94" t="s">
        <v>23</v>
      </c>
      <c r="K94" t="s">
        <v>21</v>
      </c>
      <c r="L94" s="2">
        <v>7500</v>
      </c>
      <c r="N94">
        <v>22</v>
      </c>
      <c r="O94" t="s">
        <v>17</v>
      </c>
      <c r="P94" t="s">
        <v>22</v>
      </c>
    </row>
    <row r="95" spans="1:16" x14ac:dyDescent="0.2">
      <c r="A95" t="s">
        <v>40</v>
      </c>
      <c r="B95" t="s">
        <v>41</v>
      </c>
      <c r="C95">
        <f t="shared" si="1"/>
        <v>2018</v>
      </c>
      <c r="D95" s="1" t="d">
        <v>2018-05-31</v>
      </c>
      <c r="E95">
        <v>23</v>
      </c>
      <c r="F95">
        <v>7</v>
      </c>
      <c r="G95" t="s">
        <v>17</v>
      </c>
      <c r="H95" t="s">
        <v>18</v>
      </c>
      <c r="I95" t="s">
        <v>38</v>
      </c>
      <c r="J95" t="s">
        <v>20</v>
      </c>
      <c r="K95" t="s">
        <v>21</v>
      </c>
      <c r="L95" s="2">
        <v>5000</v>
      </c>
      <c r="N95">
        <v>23</v>
      </c>
      <c r="O95" t="s">
        <v>17</v>
      </c>
      <c r="P95" t="s">
        <v>22</v>
      </c>
    </row>
    <row r="96" spans="1:16" x14ac:dyDescent="0.2">
      <c r="A96" t="s">
        <v>40</v>
      </c>
      <c r="B96" t="s">
        <v>41</v>
      </c>
      <c r="C96">
        <f t="shared" si="1"/>
        <v>2017</v>
      </c>
      <c r="D96" s="1" t="d">
        <v>2017-05-31</v>
      </c>
      <c r="E96">
        <v>23</v>
      </c>
      <c r="F96">
        <v>8</v>
      </c>
      <c r="G96" t="s">
        <v>17</v>
      </c>
      <c r="H96" t="s">
        <v>18</v>
      </c>
      <c r="I96" t="s">
        <v>42</v>
      </c>
      <c r="J96" t="s">
        <v>23</v>
      </c>
      <c r="K96" t="s">
        <v>21</v>
      </c>
      <c r="L96" s="2">
        <v>5000</v>
      </c>
      <c r="N96">
        <v>20</v>
      </c>
      <c r="O96" t="s">
        <v>17</v>
      </c>
      <c r="P96" t="s">
        <v>22</v>
      </c>
    </row>
    <row r="97" spans="1:16" x14ac:dyDescent="0.2">
      <c r="A97" t="s">
        <v>112</v>
      </c>
      <c r="B97" t="s">
        <v>113</v>
      </c>
      <c r="C97">
        <f t="shared" si="1"/>
        <v>2016</v>
      </c>
      <c r="D97" s="1" t="d">
        <v>2016-12-31</v>
      </c>
      <c r="E97">
        <v>23</v>
      </c>
      <c r="F97">
        <v>1</v>
      </c>
      <c r="G97" t="s">
        <v>17</v>
      </c>
      <c r="H97" t="s">
        <v>18</v>
      </c>
      <c r="I97" t="s">
        <v>19</v>
      </c>
      <c r="J97" t="s">
        <v>23</v>
      </c>
      <c r="K97" t="s">
        <v>21</v>
      </c>
      <c r="L97" s="2">
        <v>80000</v>
      </c>
      <c r="N97">
        <v>21</v>
      </c>
      <c r="O97" t="s">
        <v>17</v>
      </c>
      <c r="P97" t="s">
        <v>22</v>
      </c>
    </row>
    <row r="98" spans="1:16" x14ac:dyDescent="0.2">
      <c r="A98" t="s">
        <v>112</v>
      </c>
      <c r="B98" t="s">
        <v>113</v>
      </c>
      <c r="C98">
        <f t="shared" si="1"/>
        <v>2013</v>
      </c>
      <c r="D98" s="1" t="d">
        <v>2013-12-31</v>
      </c>
      <c r="E98">
        <v>23</v>
      </c>
      <c r="F98">
        <v>23</v>
      </c>
      <c r="G98" t="s">
        <v>17</v>
      </c>
      <c r="H98" t="s">
        <v>18</v>
      </c>
      <c r="I98" t="s">
        <v>114</v>
      </c>
      <c r="J98" t="s">
        <v>23</v>
      </c>
      <c r="K98" t="s">
        <v>21</v>
      </c>
      <c r="L98" s="2">
        <v>1000</v>
      </c>
      <c r="N98">
        <v>32</v>
      </c>
      <c r="O98" t="s">
        <v>17</v>
      </c>
      <c r="P98" t="s">
        <v>22</v>
      </c>
    </row>
    <row r="99" spans="1:16" x14ac:dyDescent="0.2">
      <c r="A99" t="s">
        <v>112</v>
      </c>
      <c r="B99" t="s">
        <v>113</v>
      </c>
      <c r="C99">
        <f t="shared" si="1"/>
        <v>2012</v>
      </c>
      <c r="D99" s="1" t="d">
        <v>2012-12-31</v>
      </c>
      <c r="E99">
        <v>22</v>
      </c>
      <c r="F99" t="s">
        <v>22</v>
      </c>
      <c r="G99" t="s">
        <v>17</v>
      </c>
      <c r="H99" t="s">
        <v>18</v>
      </c>
      <c r="I99" t="s">
        <v>31</v>
      </c>
      <c r="J99" t="s">
        <v>23</v>
      </c>
      <c r="K99" t="s">
        <v>21</v>
      </c>
      <c r="L99" s="2">
        <v>33000</v>
      </c>
      <c r="N99">
        <v>26</v>
      </c>
      <c r="O99" t="s">
        <v>22</v>
      </c>
      <c r="P99" t="s">
        <v>22</v>
      </c>
    </row>
    <row r="100" spans="1:16" x14ac:dyDescent="0.2">
      <c r="A100" t="s">
        <v>112</v>
      </c>
      <c r="B100" t="s">
        <v>113</v>
      </c>
      <c r="C100">
        <f t="shared" si="1"/>
        <v>2010</v>
      </c>
      <c r="D100" s="1" t="d">
        <v>2010-12-31</v>
      </c>
      <c r="E100">
        <v>22</v>
      </c>
      <c r="F100" t="s">
        <v>22</v>
      </c>
      <c r="G100" t="s">
        <v>17</v>
      </c>
      <c r="H100" t="s">
        <v>18</v>
      </c>
      <c r="I100" t="s">
        <v>42</v>
      </c>
      <c r="J100" t="s">
        <v>23</v>
      </c>
      <c r="K100" t="s">
        <v>21</v>
      </c>
      <c r="L100" s="2">
        <v>10000</v>
      </c>
      <c r="N100">
        <v>35</v>
      </c>
      <c r="O100" t="s">
        <v>22</v>
      </c>
      <c r="P100" t="s">
        <v>22</v>
      </c>
    </row>
    <row r="101" spans="1:16" x14ac:dyDescent="0.2">
      <c r="A101" t="s">
        <v>115</v>
      </c>
      <c r="B101" t="s">
        <v>116</v>
      </c>
      <c r="C101">
        <f t="shared" si="1"/>
        <v>2012</v>
      </c>
      <c r="D101" s="1" t="d">
        <v>2012-12-31</v>
      </c>
      <c r="E101">
        <v>22</v>
      </c>
      <c r="F101" t="s">
        <v>22</v>
      </c>
      <c r="G101" t="s">
        <v>17</v>
      </c>
      <c r="H101" t="s">
        <v>18</v>
      </c>
      <c r="I101" t="s">
        <v>30</v>
      </c>
      <c r="J101" t="s">
        <v>20</v>
      </c>
      <c r="K101" t="s">
        <v>21</v>
      </c>
      <c r="L101" s="2">
        <v>1000</v>
      </c>
      <c r="N101">
        <v>12</v>
      </c>
      <c r="O101" t="s">
        <v>22</v>
      </c>
      <c r="P101" t="s">
        <v>22</v>
      </c>
    </row>
    <row r="102" spans="1:16" x14ac:dyDescent="0.2">
      <c r="A102" t="s">
        <v>176</v>
      </c>
      <c r="B102" t="s">
        <v>107</v>
      </c>
      <c r="C102">
        <f t="shared" si="1"/>
        <v>2020</v>
      </c>
      <c r="D102" s="1" t="d">
        <v>2020-09-30</v>
      </c>
      <c r="E102">
        <v>25</v>
      </c>
      <c r="F102">
        <v>5</v>
      </c>
      <c r="G102" t="s">
        <v>17</v>
      </c>
      <c r="H102" t="s">
        <v>18</v>
      </c>
      <c r="I102" t="s">
        <v>19</v>
      </c>
      <c r="L102" s="2">
        <v>25000</v>
      </c>
      <c r="N102">
        <v>6</v>
      </c>
      <c r="P102" t="s">
        <v>22</v>
      </c>
    </row>
    <row r="103" spans="1:16" x14ac:dyDescent="0.2">
      <c r="A103" t="s">
        <v>176</v>
      </c>
      <c r="B103" t="s">
        <v>107</v>
      </c>
      <c r="C103">
        <f t="shared" si="1"/>
        <v>2019</v>
      </c>
      <c r="D103" s="1" t="d">
        <v>2019-09-30</v>
      </c>
      <c r="E103">
        <v>23</v>
      </c>
      <c r="F103">
        <v>4</v>
      </c>
      <c r="G103" t="s">
        <v>17</v>
      </c>
      <c r="H103" t="s">
        <v>18</v>
      </c>
      <c r="I103" t="s">
        <v>19</v>
      </c>
      <c r="L103" s="2">
        <v>25000</v>
      </c>
      <c r="N103">
        <v>6</v>
      </c>
      <c r="O103" t="s">
        <v>17</v>
      </c>
      <c r="P103" t="s">
        <v>22</v>
      </c>
    </row>
    <row r="104" spans="1:16" x14ac:dyDescent="0.2">
      <c r="A104" t="s">
        <v>176</v>
      </c>
      <c r="B104" t="s">
        <v>107</v>
      </c>
      <c r="C104">
        <f t="shared" si="1"/>
        <v>2018</v>
      </c>
      <c r="D104" s="1" t="d">
        <v>2018-09-30</v>
      </c>
      <c r="E104">
        <v>23</v>
      </c>
      <c r="F104">
        <v>3</v>
      </c>
      <c r="G104" t="s">
        <v>17</v>
      </c>
      <c r="H104" t="s">
        <v>18</v>
      </c>
      <c r="I104" t="s">
        <v>19</v>
      </c>
      <c r="L104" s="2">
        <v>50000</v>
      </c>
      <c r="N104">
        <v>4</v>
      </c>
      <c r="O104" t="s">
        <v>17</v>
      </c>
      <c r="P104" t="s">
        <v>22</v>
      </c>
    </row>
    <row r="105" spans="1:16" x14ac:dyDescent="0.2">
      <c r="A105" t="s">
        <v>176</v>
      </c>
      <c r="B105" t="s">
        <v>107</v>
      </c>
      <c r="C105">
        <f t="shared" si="1"/>
        <v>2016</v>
      </c>
      <c r="D105" s="1" t="d">
        <v>2016-09-30</v>
      </c>
      <c r="E105">
        <v>23</v>
      </c>
      <c r="F105">
        <v>2</v>
      </c>
      <c r="G105" t="s">
        <v>17</v>
      </c>
      <c r="H105" t="s">
        <v>18</v>
      </c>
      <c r="I105" t="s">
        <v>55</v>
      </c>
      <c r="L105" s="2">
        <v>25000</v>
      </c>
      <c r="N105">
        <v>3</v>
      </c>
      <c r="O105" t="s">
        <v>17</v>
      </c>
      <c r="P105" t="s">
        <v>22</v>
      </c>
    </row>
    <row r="106" spans="1:16" x14ac:dyDescent="0.2">
      <c r="A106" t="s">
        <v>176</v>
      </c>
      <c r="B106" t="s">
        <v>107</v>
      </c>
      <c r="C106">
        <f t="shared" si="1"/>
        <v>2015</v>
      </c>
      <c r="D106" s="1" t="d">
        <v>2015-09-30</v>
      </c>
      <c r="E106">
        <v>23</v>
      </c>
      <c r="F106">
        <v>5</v>
      </c>
      <c r="G106" t="s">
        <v>17</v>
      </c>
      <c r="H106" t="s">
        <v>18</v>
      </c>
      <c r="I106" t="s">
        <v>55</v>
      </c>
      <c r="L106" s="2">
        <v>50000</v>
      </c>
      <c r="N106">
        <v>6</v>
      </c>
      <c r="O106" t="s">
        <v>17</v>
      </c>
      <c r="P106" t="s">
        <v>22</v>
      </c>
    </row>
    <row r="107" spans="1:16" x14ac:dyDescent="0.2">
      <c r="A107" t="s">
        <v>176</v>
      </c>
      <c r="B107" t="s">
        <v>107</v>
      </c>
      <c r="C107">
        <f t="shared" si="1"/>
        <v>2012</v>
      </c>
      <c r="D107" s="1" t="d">
        <v>2012-09-30</v>
      </c>
      <c r="E107">
        <v>22</v>
      </c>
      <c r="F107" t="s">
        <v>22</v>
      </c>
      <c r="G107" t="s">
        <v>17</v>
      </c>
      <c r="H107" t="s">
        <v>18</v>
      </c>
      <c r="I107" t="s">
        <v>19</v>
      </c>
      <c r="J107" t="s">
        <v>62</v>
      </c>
      <c r="K107" t="s">
        <v>21</v>
      </c>
      <c r="L107" s="2">
        <v>25000</v>
      </c>
      <c r="N107">
        <v>6</v>
      </c>
      <c r="O107" t="s">
        <v>22</v>
      </c>
      <c r="P107" t="s">
        <v>22</v>
      </c>
    </row>
    <row r="108" spans="1:16" x14ac:dyDescent="0.2">
      <c r="A108" t="s">
        <v>176</v>
      </c>
      <c r="B108" t="s">
        <v>107</v>
      </c>
      <c r="C108">
        <f t="shared" si="1"/>
        <v>2011</v>
      </c>
      <c r="D108" s="1" t="d">
        <v>2011-09-30</v>
      </c>
      <c r="E108">
        <v>22</v>
      </c>
      <c r="F108" t="s">
        <v>22</v>
      </c>
      <c r="G108" t="s">
        <v>17</v>
      </c>
      <c r="H108" t="s">
        <v>18</v>
      </c>
      <c r="I108" t="s">
        <v>19</v>
      </c>
      <c r="J108" t="s">
        <v>62</v>
      </c>
      <c r="K108" t="s">
        <v>21</v>
      </c>
      <c r="L108" s="2">
        <v>25000</v>
      </c>
      <c r="N108">
        <v>5</v>
      </c>
      <c r="O108" t="s">
        <v>22</v>
      </c>
      <c r="P108" t="s">
        <v>22</v>
      </c>
    </row>
    <row r="109" spans="1:16" x14ac:dyDescent="0.2">
      <c r="A109" t="s">
        <v>176</v>
      </c>
      <c r="B109" t="s">
        <v>107</v>
      </c>
      <c r="C109">
        <f t="shared" si="1"/>
        <v>2010</v>
      </c>
      <c r="D109" s="1" t="d">
        <v>2010-09-30</v>
      </c>
      <c r="E109">
        <v>21</v>
      </c>
      <c r="F109" t="s">
        <v>22</v>
      </c>
      <c r="G109" t="s">
        <v>17</v>
      </c>
      <c r="H109" t="s">
        <v>18</v>
      </c>
      <c r="I109" t="s">
        <v>19</v>
      </c>
      <c r="J109" t="s">
        <v>62</v>
      </c>
      <c r="K109" t="s">
        <v>21</v>
      </c>
      <c r="L109" s="2">
        <v>10000</v>
      </c>
      <c r="N109">
        <v>3</v>
      </c>
      <c r="O109" t="s">
        <v>22</v>
      </c>
      <c r="P109" t="s">
        <v>22</v>
      </c>
    </row>
    <row r="110" spans="1:16" x14ac:dyDescent="0.2">
      <c r="A110" t="s">
        <v>176</v>
      </c>
      <c r="B110" t="s">
        <v>107</v>
      </c>
      <c r="C110">
        <f t="shared" si="1"/>
        <v>2009</v>
      </c>
      <c r="D110" s="1" t="d">
        <v>2009-09-30</v>
      </c>
      <c r="E110">
        <v>21</v>
      </c>
      <c r="F110" t="s">
        <v>22</v>
      </c>
      <c r="G110" t="s">
        <v>17</v>
      </c>
      <c r="H110" t="s">
        <v>18</v>
      </c>
      <c r="I110" t="s">
        <v>19</v>
      </c>
      <c r="J110" t="s">
        <v>62</v>
      </c>
      <c r="K110" t="s">
        <v>21</v>
      </c>
      <c r="L110" s="2">
        <v>75000</v>
      </c>
      <c r="N110">
        <v>2</v>
      </c>
      <c r="O110" t="s">
        <v>22</v>
      </c>
      <c r="P110" t="s">
        <v>22</v>
      </c>
    </row>
    <row r="111" spans="1:16" x14ac:dyDescent="0.2">
      <c r="A111" t="s">
        <v>177</v>
      </c>
      <c r="B111" t="s">
        <v>108</v>
      </c>
      <c r="C111">
        <f t="shared" si="1"/>
        <v>2020</v>
      </c>
      <c r="D111" s="1" t="d">
        <v>2020-12-31</v>
      </c>
      <c r="E111">
        <v>25</v>
      </c>
      <c r="F111">
        <v>21</v>
      </c>
      <c r="G111" t="s">
        <v>17</v>
      </c>
      <c r="H111" t="s">
        <v>18</v>
      </c>
      <c r="I111" t="s">
        <v>19</v>
      </c>
      <c r="J111" t="s">
        <v>62</v>
      </c>
      <c r="L111" s="2">
        <v>1000</v>
      </c>
      <c r="N111">
        <v>22</v>
      </c>
      <c r="P111" t="s">
        <v>22</v>
      </c>
    </row>
    <row r="112" spans="1:16" x14ac:dyDescent="0.2">
      <c r="A112" t="s">
        <v>177</v>
      </c>
      <c r="B112" t="s">
        <v>108</v>
      </c>
      <c r="C112">
        <f t="shared" si="1"/>
        <v>2019</v>
      </c>
      <c r="D112" s="1" t="d">
        <v>2019-12-31</v>
      </c>
      <c r="E112">
        <v>24</v>
      </c>
      <c r="F112">
        <v>21</v>
      </c>
      <c r="G112" t="s">
        <v>17</v>
      </c>
      <c r="H112" t="s">
        <v>18</v>
      </c>
      <c r="I112" t="s">
        <v>19</v>
      </c>
      <c r="J112" t="s">
        <v>62</v>
      </c>
      <c r="L112" s="2">
        <v>1000</v>
      </c>
      <c r="N112">
        <v>35</v>
      </c>
      <c r="P112" t="s">
        <v>22</v>
      </c>
    </row>
    <row r="113" spans="1:16" x14ac:dyDescent="0.2">
      <c r="A113" t="s">
        <v>177</v>
      </c>
      <c r="B113" t="s">
        <v>108</v>
      </c>
      <c r="C113">
        <f t="shared" si="1"/>
        <v>2018</v>
      </c>
      <c r="D113" s="1" t="d">
        <v>2018-12-31</v>
      </c>
      <c r="E113">
        <v>23</v>
      </c>
      <c r="F113">
        <v>27</v>
      </c>
      <c r="G113" t="s">
        <v>17</v>
      </c>
      <c r="H113" t="s">
        <v>18</v>
      </c>
      <c r="I113" t="s">
        <v>19</v>
      </c>
      <c r="J113" t="s">
        <v>62</v>
      </c>
      <c r="L113" s="2">
        <v>1000</v>
      </c>
      <c r="N113">
        <v>33</v>
      </c>
      <c r="O113" t="s">
        <v>17</v>
      </c>
      <c r="P113" t="s">
        <v>22</v>
      </c>
    </row>
    <row r="114" spans="1:16" x14ac:dyDescent="0.2">
      <c r="A114" t="s">
        <v>177</v>
      </c>
      <c r="B114" t="s">
        <v>108</v>
      </c>
      <c r="C114">
        <f t="shared" si="1"/>
        <v>2017</v>
      </c>
      <c r="D114" s="1" t="d">
        <v>2017-12-31</v>
      </c>
      <c r="E114">
        <v>23</v>
      </c>
      <c r="F114">
        <v>4</v>
      </c>
      <c r="G114" t="s">
        <v>17</v>
      </c>
      <c r="H114" t="s">
        <v>18</v>
      </c>
      <c r="I114" t="s">
        <v>111</v>
      </c>
      <c r="J114" t="s">
        <v>20</v>
      </c>
      <c r="L114" s="2">
        <v>550</v>
      </c>
      <c r="N114">
        <v>29</v>
      </c>
      <c r="O114" t="s">
        <v>17</v>
      </c>
      <c r="P114" t="s">
        <v>22</v>
      </c>
    </row>
    <row r="115" spans="1:16" x14ac:dyDescent="0.2">
      <c r="A115" t="s">
        <v>177</v>
      </c>
      <c r="B115" t="s">
        <v>108</v>
      </c>
      <c r="C115">
        <f t="shared" si="1"/>
        <v>2016</v>
      </c>
      <c r="D115" s="1" t="d">
        <v>2016-12-31</v>
      </c>
      <c r="E115">
        <v>23</v>
      </c>
      <c r="F115">
        <v>23</v>
      </c>
      <c r="G115" t="s">
        <v>17</v>
      </c>
      <c r="H115" t="s">
        <v>18</v>
      </c>
      <c r="I115" t="s">
        <v>19</v>
      </c>
      <c r="J115" t="s">
        <v>62</v>
      </c>
      <c r="L115" s="2">
        <v>550</v>
      </c>
      <c r="N115">
        <v>25</v>
      </c>
      <c r="O115" t="s">
        <v>17</v>
      </c>
      <c r="P115" t="s">
        <v>22</v>
      </c>
    </row>
    <row r="116" spans="1:16" x14ac:dyDescent="0.2">
      <c r="A116" t="s">
        <v>177</v>
      </c>
      <c r="B116" t="s">
        <v>108</v>
      </c>
      <c r="C116">
        <f t="shared" si="1"/>
        <v>2015</v>
      </c>
      <c r="D116" s="1" t="d">
        <v>2015-12-31</v>
      </c>
      <c r="E116">
        <v>23</v>
      </c>
      <c r="F116">
        <v>11</v>
      </c>
      <c r="G116" t="s">
        <v>17</v>
      </c>
      <c r="H116" t="s">
        <v>18</v>
      </c>
      <c r="I116" t="s">
        <v>55</v>
      </c>
      <c r="J116" t="s">
        <v>29</v>
      </c>
      <c r="K116" t="s">
        <v>21</v>
      </c>
      <c r="L116" s="2">
        <v>525</v>
      </c>
      <c r="N116">
        <v>24</v>
      </c>
      <c r="O116" t="s">
        <v>17</v>
      </c>
      <c r="P116" t="s">
        <v>22</v>
      </c>
    </row>
    <row r="117" spans="1:16" x14ac:dyDescent="0.2">
      <c r="A117" t="s">
        <v>177</v>
      </c>
      <c r="B117" t="s">
        <v>108</v>
      </c>
      <c r="C117">
        <f t="shared" si="1"/>
        <v>2014</v>
      </c>
      <c r="D117" s="1" t="d">
        <v>2014-12-31</v>
      </c>
      <c r="E117">
        <v>23</v>
      </c>
      <c r="F117">
        <v>13</v>
      </c>
      <c r="G117" t="s">
        <v>17</v>
      </c>
      <c r="H117" t="s">
        <v>18</v>
      </c>
      <c r="I117" t="s">
        <v>55</v>
      </c>
      <c r="J117" t="s">
        <v>29</v>
      </c>
      <c r="K117" t="s">
        <v>21</v>
      </c>
      <c r="L117" s="2">
        <v>525</v>
      </c>
      <c r="N117">
        <v>37</v>
      </c>
      <c r="O117" t="s">
        <v>17</v>
      </c>
      <c r="P117" t="s">
        <v>22</v>
      </c>
    </row>
    <row r="118" spans="1:16" x14ac:dyDescent="0.2">
      <c r="A118" t="s">
        <v>177</v>
      </c>
      <c r="B118" t="s">
        <v>108</v>
      </c>
      <c r="C118">
        <f t="shared" si="1"/>
        <v>2013</v>
      </c>
      <c r="D118" s="1" t="d">
        <v>2013-12-31</v>
      </c>
      <c r="E118">
        <v>23</v>
      </c>
      <c r="F118">
        <v>5</v>
      </c>
      <c r="G118" t="s">
        <v>17</v>
      </c>
      <c r="H118" t="s">
        <v>18</v>
      </c>
      <c r="I118" t="s">
        <v>55</v>
      </c>
      <c r="J118" t="s">
        <v>29</v>
      </c>
      <c r="K118" t="s">
        <v>21</v>
      </c>
      <c r="L118" s="2">
        <v>500</v>
      </c>
      <c r="N118">
        <v>53</v>
      </c>
      <c r="O118" t="s">
        <v>17</v>
      </c>
      <c r="P118" t="s">
        <v>22</v>
      </c>
    </row>
    <row r="119" spans="1:16" x14ac:dyDescent="0.2">
      <c r="A119" t="s">
        <v>177</v>
      </c>
      <c r="B119" t="s">
        <v>108</v>
      </c>
      <c r="C119">
        <f t="shared" si="1"/>
        <v>2012</v>
      </c>
      <c r="D119" s="1" t="d">
        <v>2012-12-31</v>
      </c>
      <c r="E119">
        <v>22</v>
      </c>
      <c r="F119" t="s">
        <v>22</v>
      </c>
      <c r="G119" t="s">
        <v>17</v>
      </c>
      <c r="H119" t="s">
        <v>18</v>
      </c>
      <c r="I119" t="s">
        <v>55</v>
      </c>
      <c r="J119" t="s">
        <v>29</v>
      </c>
      <c r="K119" t="s">
        <v>21</v>
      </c>
      <c r="L119" s="2">
        <v>500</v>
      </c>
      <c r="N119">
        <v>48</v>
      </c>
      <c r="O119" t="s">
        <v>22</v>
      </c>
      <c r="P119" t="s">
        <v>22</v>
      </c>
    </row>
    <row r="120" spans="1:16" x14ac:dyDescent="0.2">
      <c r="A120" t="s">
        <v>109</v>
      </c>
      <c r="B120" t="s">
        <v>110</v>
      </c>
      <c r="C120">
        <f t="shared" si="1"/>
        <v>2020</v>
      </c>
      <c r="D120" s="1" t="d">
        <v>2020-12-31</v>
      </c>
      <c r="E120">
        <v>25</v>
      </c>
      <c r="F120">
        <v>465</v>
      </c>
      <c r="G120" t="s">
        <v>17</v>
      </c>
      <c r="H120" t="s">
        <v>18</v>
      </c>
      <c r="I120" t="s">
        <v>55</v>
      </c>
      <c r="J120" t="s">
        <v>20</v>
      </c>
      <c r="K120" t="s">
        <v>21</v>
      </c>
      <c r="L120" s="2">
        <v>2500</v>
      </c>
      <c r="N120">
        <v>724</v>
      </c>
      <c r="P120" t="s">
        <v>22</v>
      </c>
    </row>
    <row r="121" spans="1:16" x14ac:dyDescent="0.2">
      <c r="A121" t="s">
        <v>117</v>
      </c>
      <c r="B121" t="s">
        <v>118</v>
      </c>
      <c r="C121">
        <f t="shared" si="1"/>
        <v>2011</v>
      </c>
      <c r="D121" s="1" t="d">
        <v>2011-12-31</v>
      </c>
      <c r="E121">
        <v>22</v>
      </c>
      <c r="F121" t="s">
        <v>22</v>
      </c>
      <c r="G121" t="s">
        <v>17</v>
      </c>
      <c r="H121" t="s">
        <v>18</v>
      </c>
      <c r="I121" t="s">
        <v>38</v>
      </c>
      <c r="J121" t="s">
        <v>20</v>
      </c>
      <c r="K121" t="s">
        <v>21</v>
      </c>
      <c r="L121" s="2">
        <v>1000</v>
      </c>
      <c r="N121">
        <v>20</v>
      </c>
      <c r="O121" t="s">
        <v>22</v>
      </c>
      <c r="P121" t="s">
        <v>22</v>
      </c>
    </row>
    <row r="122" spans="1:16" x14ac:dyDescent="0.2">
      <c r="A122" t="s">
        <v>117</v>
      </c>
      <c r="B122" t="s">
        <v>118</v>
      </c>
      <c r="C122">
        <f t="shared" si="1"/>
        <v>2010</v>
      </c>
      <c r="D122" s="1" t="d">
        <v>2010-12-31</v>
      </c>
      <c r="E122">
        <v>22</v>
      </c>
      <c r="F122" t="s">
        <v>22</v>
      </c>
      <c r="G122" t="s">
        <v>17</v>
      </c>
      <c r="H122" t="s">
        <v>18</v>
      </c>
      <c r="I122" t="s">
        <v>38</v>
      </c>
      <c r="J122" t="s">
        <v>20</v>
      </c>
      <c r="K122" t="s">
        <v>21</v>
      </c>
      <c r="L122" s="2">
        <v>3000</v>
      </c>
      <c r="N122">
        <v>12</v>
      </c>
      <c r="O122" t="s">
        <v>22</v>
      </c>
      <c r="P122" t="s">
        <v>22</v>
      </c>
    </row>
    <row r="123" spans="1:16" x14ac:dyDescent="0.2">
      <c r="A123" t="s">
        <v>131</v>
      </c>
      <c r="B123" t="s">
        <v>132</v>
      </c>
      <c r="C123">
        <f t="shared" si="1"/>
        <v>2016</v>
      </c>
      <c r="D123" s="1" t="d">
        <v>2016-12-31</v>
      </c>
      <c r="E123">
        <v>23</v>
      </c>
      <c r="F123">
        <v>7</v>
      </c>
      <c r="G123" t="s">
        <v>17</v>
      </c>
      <c r="H123" t="s">
        <v>18</v>
      </c>
      <c r="I123" t="s">
        <v>24</v>
      </c>
      <c r="J123" t="s">
        <v>23</v>
      </c>
      <c r="K123" t="s">
        <v>21</v>
      </c>
      <c r="L123" s="2">
        <v>2000</v>
      </c>
      <c r="N123">
        <v>15</v>
      </c>
      <c r="P123" t="s">
        <v>22</v>
      </c>
    </row>
    <row r="124" spans="1:16" x14ac:dyDescent="0.2">
      <c r="A124" t="s">
        <v>131</v>
      </c>
      <c r="B124" t="s">
        <v>132</v>
      </c>
      <c r="C124">
        <f t="shared" si="1"/>
        <v>2014</v>
      </c>
      <c r="D124" s="1" t="d">
        <v>2014-12-31</v>
      </c>
      <c r="E124">
        <v>23</v>
      </c>
      <c r="F124">
        <v>18</v>
      </c>
      <c r="G124" t="s">
        <v>17</v>
      </c>
      <c r="H124" t="s">
        <v>18</v>
      </c>
      <c r="I124" t="s">
        <v>24</v>
      </c>
      <c r="J124" t="s">
        <v>23</v>
      </c>
      <c r="K124" t="s">
        <v>21</v>
      </c>
      <c r="L124" s="2">
        <v>2000</v>
      </c>
      <c r="N124">
        <v>30</v>
      </c>
      <c r="P124" t="s">
        <v>22</v>
      </c>
    </row>
    <row r="125" spans="1:16" x14ac:dyDescent="0.2">
      <c r="A125" t="s">
        <v>131</v>
      </c>
      <c r="B125" t="s">
        <v>132</v>
      </c>
      <c r="C125">
        <f t="shared" si="1"/>
        <v>2013</v>
      </c>
      <c r="D125" s="1" t="d">
        <v>2013-12-31</v>
      </c>
      <c r="E125">
        <v>23</v>
      </c>
      <c r="F125">
        <v>13</v>
      </c>
      <c r="G125" t="s">
        <v>17</v>
      </c>
      <c r="H125" t="s">
        <v>18</v>
      </c>
      <c r="I125" t="s">
        <v>24</v>
      </c>
      <c r="J125" t="s">
        <v>23</v>
      </c>
      <c r="K125" t="s">
        <v>21</v>
      </c>
      <c r="L125" s="2">
        <v>1500</v>
      </c>
      <c r="N125">
        <v>27</v>
      </c>
      <c r="O125" t="s">
        <v>17</v>
      </c>
      <c r="P125" t="s">
        <v>22</v>
      </c>
    </row>
    <row r="126" spans="1:16" x14ac:dyDescent="0.2">
      <c r="A126" t="s">
        <v>131</v>
      </c>
      <c r="B126" t="s">
        <v>132</v>
      </c>
      <c r="C126">
        <f t="shared" si="1"/>
        <v>2012</v>
      </c>
      <c r="D126" s="1" t="d">
        <v>2012-12-31</v>
      </c>
      <c r="E126">
        <v>22</v>
      </c>
      <c r="F126" t="s">
        <v>22</v>
      </c>
      <c r="G126" t="s">
        <v>17</v>
      </c>
      <c r="H126" t="s">
        <v>18</v>
      </c>
      <c r="I126" t="s">
        <v>24</v>
      </c>
      <c r="J126" t="s">
        <v>135</v>
      </c>
      <c r="K126" t="s">
        <v>21</v>
      </c>
      <c r="L126" s="2">
        <v>1500</v>
      </c>
      <c r="N126">
        <v>25</v>
      </c>
      <c r="O126" t="s">
        <v>22</v>
      </c>
      <c r="P126" t="s">
        <v>22</v>
      </c>
    </row>
    <row r="127" spans="1:16" x14ac:dyDescent="0.2">
      <c r="A127" t="s">
        <v>43</v>
      </c>
      <c r="B127" t="s">
        <v>44</v>
      </c>
      <c r="C127">
        <f t="shared" si="1"/>
        <v>2018</v>
      </c>
      <c r="D127" s="1" t="d">
        <v>2018-06-30</v>
      </c>
      <c r="E127">
        <v>23</v>
      </c>
      <c r="F127">
        <v>4</v>
      </c>
      <c r="G127" t="s">
        <v>17</v>
      </c>
      <c r="H127" t="s">
        <v>18</v>
      </c>
      <c r="I127" t="s">
        <v>30</v>
      </c>
      <c r="J127" t="s">
        <v>20</v>
      </c>
      <c r="K127" t="s">
        <v>21</v>
      </c>
      <c r="L127" s="2">
        <v>250000</v>
      </c>
      <c r="N127">
        <v>6</v>
      </c>
      <c r="O127" t="s">
        <v>17</v>
      </c>
      <c r="P127" t="s">
        <v>22</v>
      </c>
    </row>
    <row r="128" spans="1:16" x14ac:dyDescent="0.2">
      <c r="A128" t="s">
        <v>43</v>
      </c>
      <c r="B128" t="s">
        <v>44</v>
      </c>
      <c r="C128">
        <f t="shared" si="1"/>
        <v>2017</v>
      </c>
      <c r="D128" s="1" t="d">
        <v>2017-06-30</v>
      </c>
      <c r="E128">
        <v>23</v>
      </c>
      <c r="F128">
        <v>7</v>
      </c>
      <c r="G128" t="s">
        <v>17</v>
      </c>
      <c r="H128" t="s">
        <v>18</v>
      </c>
      <c r="I128" t="s">
        <v>30</v>
      </c>
      <c r="J128" t="s">
        <v>20</v>
      </c>
      <c r="K128" t="s">
        <v>21</v>
      </c>
      <c r="L128" s="2">
        <v>250000</v>
      </c>
      <c r="N128">
        <v>9</v>
      </c>
      <c r="O128" t="s">
        <v>17</v>
      </c>
      <c r="P128" t="s">
        <v>22</v>
      </c>
    </row>
    <row r="129" spans="1:16" x14ac:dyDescent="0.2">
      <c r="A129" t="s">
        <v>43</v>
      </c>
      <c r="B129" t="s">
        <v>44</v>
      </c>
      <c r="C129">
        <f t="shared" si="1"/>
        <v>2016</v>
      </c>
      <c r="D129" s="1" t="d">
        <v>2016-06-30</v>
      </c>
      <c r="E129">
        <v>23</v>
      </c>
      <c r="F129">
        <v>11</v>
      </c>
      <c r="G129" t="s">
        <v>17</v>
      </c>
      <c r="H129" t="s">
        <v>18</v>
      </c>
      <c r="I129" t="s">
        <v>30</v>
      </c>
      <c r="J129" t="s">
        <v>20</v>
      </c>
      <c r="K129" t="s">
        <v>21</v>
      </c>
      <c r="L129" s="2">
        <v>250000</v>
      </c>
      <c r="N129">
        <v>11</v>
      </c>
      <c r="O129" t="s">
        <v>17</v>
      </c>
      <c r="P129" t="s">
        <v>22</v>
      </c>
    </row>
    <row r="130" spans="1:16" x14ac:dyDescent="0.2">
      <c r="A130" t="s">
        <v>43</v>
      </c>
      <c r="B130" t="s">
        <v>44</v>
      </c>
      <c r="C130">
        <f t="shared" si="1"/>
        <v>2014</v>
      </c>
      <c r="D130" s="1" t="d">
        <v>2014-06-30</v>
      </c>
      <c r="E130">
        <v>23</v>
      </c>
      <c r="F130">
        <v>11</v>
      </c>
      <c r="G130" t="s">
        <v>17</v>
      </c>
      <c r="H130" t="s">
        <v>18</v>
      </c>
      <c r="I130" t="s">
        <v>30</v>
      </c>
      <c r="J130" t="s">
        <v>20</v>
      </c>
      <c r="K130" t="s">
        <v>21</v>
      </c>
      <c r="L130" s="2">
        <v>193000</v>
      </c>
      <c r="N130">
        <v>13</v>
      </c>
      <c r="O130" t="s">
        <v>17</v>
      </c>
      <c r="P130" t="s">
        <v>22</v>
      </c>
    </row>
    <row r="131" spans="1:16" x14ac:dyDescent="0.2">
      <c r="A131" t="s">
        <v>43</v>
      </c>
      <c r="B131" t="s">
        <v>44</v>
      </c>
      <c r="C131">
        <f t="shared" ref="C131:C194" si="2">YEAR(D131)</f>
        <v>2013</v>
      </c>
      <c r="D131" s="1" t="d">
        <v>2013-06-30</v>
      </c>
      <c r="E131">
        <v>23</v>
      </c>
      <c r="F131">
        <v>16</v>
      </c>
      <c r="G131" t="s">
        <v>17</v>
      </c>
      <c r="H131" t="s">
        <v>18</v>
      </c>
      <c r="I131" t="s">
        <v>30</v>
      </c>
      <c r="J131" t="s">
        <v>20</v>
      </c>
      <c r="K131" t="s">
        <v>21</v>
      </c>
      <c r="L131" s="2">
        <v>121000</v>
      </c>
      <c r="N131">
        <v>21</v>
      </c>
      <c r="P131" t="s">
        <v>22</v>
      </c>
    </row>
    <row r="132" spans="1:16" x14ac:dyDescent="0.2">
      <c r="A132" t="s">
        <v>43</v>
      </c>
      <c r="B132" t="s">
        <v>44</v>
      </c>
      <c r="C132">
        <f t="shared" si="2"/>
        <v>2012</v>
      </c>
      <c r="D132" s="1" t="d">
        <v>2012-06-30</v>
      </c>
      <c r="E132">
        <v>22</v>
      </c>
      <c r="F132" t="s">
        <v>22</v>
      </c>
      <c r="G132" t="s">
        <v>17</v>
      </c>
      <c r="H132" t="s">
        <v>18</v>
      </c>
      <c r="I132" t="s">
        <v>30</v>
      </c>
      <c r="J132" t="s">
        <v>20</v>
      </c>
      <c r="K132" t="s">
        <v>21</v>
      </c>
      <c r="L132" s="2">
        <v>94000</v>
      </c>
      <c r="N132">
        <v>23</v>
      </c>
      <c r="O132" t="s">
        <v>22</v>
      </c>
      <c r="P132" t="s">
        <v>22</v>
      </c>
    </row>
    <row r="133" spans="1:16" x14ac:dyDescent="0.2">
      <c r="A133" t="s">
        <v>43</v>
      </c>
      <c r="B133" t="s">
        <v>44</v>
      </c>
      <c r="C133">
        <f t="shared" si="2"/>
        <v>2009</v>
      </c>
      <c r="D133" s="1" t="d">
        <v>2009-06-30</v>
      </c>
      <c r="E133">
        <v>21</v>
      </c>
      <c r="F133" t="s">
        <v>22</v>
      </c>
      <c r="G133" t="s">
        <v>17</v>
      </c>
      <c r="H133" t="s">
        <v>18</v>
      </c>
      <c r="I133" t="s">
        <v>30</v>
      </c>
      <c r="J133" t="s">
        <v>20</v>
      </c>
      <c r="K133" t="s">
        <v>21</v>
      </c>
      <c r="L133" s="2">
        <v>50000</v>
      </c>
      <c r="N133">
        <v>13</v>
      </c>
      <c r="O133" t="s">
        <v>22</v>
      </c>
      <c r="P133" t="s">
        <v>22</v>
      </c>
    </row>
    <row r="134" spans="1:16" x14ac:dyDescent="0.2">
      <c r="A134" t="s">
        <v>174</v>
      </c>
      <c r="B134" t="s">
        <v>175</v>
      </c>
      <c r="C134">
        <f t="shared" si="2"/>
        <v>2008</v>
      </c>
      <c r="D134" s="3" t="d">
        <v>2008-12-31</v>
      </c>
      <c r="E134" t="s">
        <v>22</v>
      </c>
      <c r="F134">
        <v>40</v>
      </c>
      <c r="H134" t="s">
        <v>18</v>
      </c>
      <c r="I134" t="s">
        <v>55</v>
      </c>
      <c r="J134" t="s">
        <v>22</v>
      </c>
      <c r="K134" t="s">
        <v>22</v>
      </c>
      <c r="L134">
        <v>25000</v>
      </c>
      <c r="M134" t="s">
        <v>22</v>
      </c>
      <c r="N134" t="s">
        <v>22</v>
      </c>
      <c r="O134" t="s">
        <v>22</v>
      </c>
      <c r="P134" t="s">
        <v>29</v>
      </c>
    </row>
    <row r="135" spans="1:16" x14ac:dyDescent="0.2">
      <c r="A135" t="s">
        <v>123</v>
      </c>
      <c r="B135" t="s">
        <v>124</v>
      </c>
      <c r="C135">
        <f t="shared" si="2"/>
        <v>2019</v>
      </c>
      <c r="D135" s="1" t="d">
        <v>2019-12-31</v>
      </c>
      <c r="E135">
        <v>24</v>
      </c>
      <c r="F135">
        <v>11</v>
      </c>
      <c r="G135" t="s">
        <v>17</v>
      </c>
      <c r="H135" t="s">
        <v>18</v>
      </c>
      <c r="I135" t="s">
        <v>30</v>
      </c>
      <c r="J135" t="s">
        <v>62</v>
      </c>
      <c r="L135" s="2">
        <v>1500</v>
      </c>
      <c r="N135">
        <v>19</v>
      </c>
      <c r="P135" t="s">
        <v>22</v>
      </c>
    </row>
    <row r="136" spans="1:16" x14ac:dyDescent="0.2">
      <c r="A136" t="s">
        <v>123</v>
      </c>
      <c r="B136" t="s">
        <v>124</v>
      </c>
      <c r="C136">
        <f t="shared" si="2"/>
        <v>2017</v>
      </c>
      <c r="D136" s="1" t="d">
        <v>2017-12-31</v>
      </c>
      <c r="E136">
        <v>23</v>
      </c>
      <c r="F136">
        <v>6</v>
      </c>
      <c r="G136" t="s">
        <v>17</v>
      </c>
      <c r="H136" t="s">
        <v>18</v>
      </c>
      <c r="I136" t="s">
        <v>24</v>
      </c>
      <c r="J136" t="s">
        <v>29</v>
      </c>
      <c r="L136" s="2">
        <v>1500</v>
      </c>
      <c r="N136">
        <v>14</v>
      </c>
      <c r="O136" t="s">
        <v>17</v>
      </c>
      <c r="P136" t="s">
        <v>22</v>
      </c>
    </row>
    <row r="137" spans="1:16" x14ac:dyDescent="0.2">
      <c r="A137" t="s">
        <v>123</v>
      </c>
      <c r="B137" t="s">
        <v>124</v>
      </c>
      <c r="C137">
        <f t="shared" si="2"/>
        <v>2016</v>
      </c>
      <c r="D137" s="1" t="d">
        <v>2016-12-31</v>
      </c>
      <c r="E137">
        <v>23</v>
      </c>
      <c r="F137">
        <v>14</v>
      </c>
      <c r="G137" t="s">
        <v>17</v>
      </c>
      <c r="H137" t="s">
        <v>18</v>
      </c>
      <c r="I137" t="s">
        <v>24</v>
      </c>
      <c r="J137" t="s">
        <v>29</v>
      </c>
      <c r="K137" t="s">
        <v>21</v>
      </c>
      <c r="L137" s="2">
        <v>1500</v>
      </c>
      <c r="N137">
        <v>23</v>
      </c>
      <c r="O137" t="s">
        <v>17</v>
      </c>
      <c r="P137" t="s">
        <v>22</v>
      </c>
    </row>
    <row r="138" spans="1:16" x14ac:dyDescent="0.2">
      <c r="A138" t="s">
        <v>123</v>
      </c>
      <c r="B138" t="s">
        <v>124</v>
      </c>
      <c r="C138">
        <f t="shared" si="2"/>
        <v>2014</v>
      </c>
      <c r="D138" s="1" t="d">
        <v>2014-12-31</v>
      </c>
      <c r="E138">
        <v>23</v>
      </c>
      <c r="F138">
        <v>11</v>
      </c>
      <c r="G138" t="s">
        <v>17</v>
      </c>
      <c r="H138" t="s">
        <v>18</v>
      </c>
      <c r="I138" t="s">
        <v>42</v>
      </c>
      <c r="J138" t="s">
        <v>23</v>
      </c>
      <c r="K138" t="s">
        <v>21</v>
      </c>
      <c r="L138" s="2">
        <v>6750</v>
      </c>
      <c r="N138">
        <v>13</v>
      </c>
      <c r="O138" t="s">
        <v>17</v>
      </c>
      <c r="P138" t="s">
        <v>22</v>
      </c>
    </row>
    <row r="139" spans="1:16" x14ac:dyDescent="0.2">
      <c r="A139" t="s">
        <v>123</v>
      </c>
      <c r="B139" t="s">
        <v>124</v>
      </c>
      <c r="C139">
        <f t="shared" si="2"/>
        <v>2013</v>
      </c>
      <c r="D139" s="1" t="d">
        <v>2013-12-31</v>
      </c>
      <c r="E139">
        <v>23</v>
      </c>
      <c r="F139">
        <v>8</v>
      </c>
      <c r="G139" t="s">
        <v>17</v>
      </c>
      <c r="H139" t="s">
        <v>18</v>
      </c>
      <c r="I139" t="s">
        <v>42</v>
      </c>
      <c r="J139" t="s">
        <v>23</v>
      </c>
      <c r="K139" t="s">
        <v>21</v>
      </c>
      <c r="L139" s="2">
        <v>1750</v>
      </c>
      <c r="N139">
        <v>10</v>
      </c>
      <c r="O139" t="s">
        <v>17</v>
      </c>
      <c r="P139" t="s">
        <v>22</v>
      </c>
    </row>
    <row r="140" spans="1:16" x14ac:dyDescent="0.2">
      <c r="A140" t="s">
        <v>123</v>
      </c>
      <c r="B140" t="s">
        <v>124</v>
      </c>
      <c r="C140">
        <f t="shared" si="2"/>
        <v>2012</v>
      </c>
      <c r="D140" s="1" t="d">
        <v>2012-12-31</v>
      </c>
      <c r="E140">
        <v>22</v>
      </c>
      <c r="F140" t="s">
        <v>22</v>
      </c>
      <c r="G140" t="s">
        <v>17</v>
      </c>
      <c r="H140" t="s">
        <v>18</v>
      </c>
      <c r="I140" t="s">
        <v>42</v>
      </c>
      <c r="J140" t="s">
        <v>23</v>
      </c>
      <c r="K140" t="s">
        <v>21</v>
      </c>
      <c r="L140" s="2">
        <v>1500</v>
      </c>
      <c r="N140">
        <v>11</v>
      </c>
      <c r="O140" t="s">
        <v>22</v>
      </c>
      <c r="P140" t="s">
        <v>22</v>
      </c>
    </row>
    <row r="141" spans="1:16" x14ac:dyDescent="0.2">
      <c r="A141" t="s">
        <v>123</v>
      </c>
      <c r="B141" t="s">
        <v>124</v>
      </c>
      <c r="C141">
        <f t="shared" si="2"/>
        <v>2011</v>
      </c>
      <c r="D141" s="1" t="d">
        <v>2011-12-31</v>
      </c>
      <c r="E141">
        <v>22</v>
      </c>
      <c r="F141" t="s">
        <v>22</v>
      </c>
      <c r="G141" t="s">
        <v>17</v>
      </c>
      <c r="H141" t="s">
        <v>18</v>
      </c>
      <c r="I141" t="s">
        <v>42</v>
      </c>
      <c r="J141" t="s">
        <v>23</v>
      </c>
      <c r="K141" t="s">
        <v>21</v>
      </c>
      <c r="L141" s="2">
        <v>1500</v>
      </c>
      <c r="N141">
        <v>8</v>
      </c>
      <c r="O141" t="s">
        <v>22</v>
      </c>
      <c r="P141" t="s">
        <v>22</v>
      </c>
    </row>
    <row r="142" spans="1:16" x14ac:dyDescent="0.2">
      <c r="A142" t="s">
        <v>123</v>
      </c>
      <c r="B142" t="s">
        <v>124</v>
      </c>
      <c r="C142">
        <f t="shared" si="2"/>
        <v>2010</v>
      </c>
      <c r="D142" s="1" t="d">
        <v>2010-12-31</v>
      </c>
      <c r="E142">
        <v>22</v>
      </c>
      <c r="F142" t="s">
        <v>22</v>
      </c>
      <c r="G142" t="s">
        <v>17</v>
      </c>
      <c r="H142" t="s">
        <v>18</v>
      </c>
      <c r="I142" t="s">
        <v>42</v>
      </c>
      <c r="J142" t="s">
        <v>23</v>
      </c>
      <c r="K142" t="s">
        <v>21</v>
      </c>
      <c r="L142" s="2">
        <v>1500</v>
      </c>
      <c r="N142">
        <v>8</v>
      </c>
      <c r="O142" t="s">
        <v>22</v>
      </c>
      <c r="P142" t="s">
        <v>22</v>
      </c>
    </row>
    <row r="143" spans="1:16" x14ac:dyDescent="0.2">
      <c r="A143" t="s">
        <v>123</v>
      </c>
      <c r="B143" t="s">
        <v>124</v>
      </c>
      <c r="C143">
        <f t="shared" si="2"/>
        <v>2009</v>
      </c>
      <c r="D143" s="1" t="d">
        <v>2009-12-31</v>
      </c>
      <c r="E143">
        <v>21</v>
      </c>
      <c r="F143" t="s">
        <v>22</v>
      </c>
      <c r="G143" t="s">
        <v>17</v>
      </c>
      <c r="H143" t="s">
        <v>18</v>
      </c>
      <c r="I143" t="s">
        <v>42</v>
      </c>
      <c r="J143" t="s">
        <v>23</v>
      </c>
      <c r="K143" t="s">
        <v>21</v>
      </c>
      <c r="L143" s="2">
        <v>1000</v>
      </c>
      <c r="N143">
        <v>7</v>
      </c>
      <c r="O143" t="s">
        <v>22</v>
      </c>
      <c r="P143" t="s">
        <v>22</v>
      </c>
    </row>
    <row r="144" spans="1:16" x14ac:dyDescent="0.2">
      <c r="A144" t="s">
        <v>136</v>
      </c>
      <c r="B144" t="s">
        <v>137</v>
      </c>
      <c r="C144">
        <f t="shared" si="2"/>
        <v>2011</v>
      </c>
      <c r="D144" s="1" t="d">
        <v>2011-12-31</v>
      </c>
      <c r="E144">
        <v>22</v>
      </c>
      <c r="F144" t="s">
        <v>22</v>
      </c>
      <c r="G144" t="s">
        <v>17</v>
      </c>
      <c r="H144" t="s">
        <v>18</v>
      </c>
      <c r="I144" t="s">
        <v>19</v>
      </c>
      <c r="J144" t="s">
        <v>62</v>
      </c>
      <c r="K144" t="s">
        <v>21</v>
      </c>
      <c r="L144" s="2">
        <v>7000</v>
      </c>
      <c r="N144">
        <v>7</v>
      </c>
      <c r="O144" t="s">
        <v>22</v>
      </c>
      <c r="P144" t="s">
        <v>22</v>
      </c>
    </row>
    <row r="145" spans="1:16" x14ac:dyDescent="0.2">
      <c r="A145" t="s">
        <v>119</v>
      </c>
      <c r="B145" t="s">
        <v>120</v>
      </c>
      <c r="C145">
        <f t="shared" si="2"/>
        <v>2020</v>
      </c>
      <c r="D145" s="1" t="d">
        <v>2020-12-31</v>
      </c>
      <c r="E145">
        <v>25</v>
      </c>
      <c r="F145">
        <v>19</v>
      </c>
      <c r="G145" t="s">
        <v>17</v>
      </c>
      <c r="H145" t="s">
        <v>18</v>
      </c>
      <c r="I145" t="s">
        <v>19</v>
      </c>
      <c r="J145" t="s">
        <v>62</v>
      </c>
      <c r="K145" t="s">
        <v>21</v>
      </c>
      <c r="L145" s="2">
        <v>10000</v>
      </c>
      <c r="N145">
        <v>25</v>
      </c>
      <c r="P145" t="s">
        <v>22</v>
      </c>
    </row>
    <row r="146" spans="1:16" x14ac:dyDescent="0.2">
      <c r="A146" t="s">
        <v>119</v>
      </c>
      <c r="B146" t="s">
        <v>120</v>
      </c>
      <c r="C146">
        <f t="shared" si="2"/>
        <v>2019</v>
      </c>
      <c r="D146" s="1" t="d">
        <v>2019-12-31</v>
      </c>
      <c r="E146">
        <v>24</v>
      </c>
      <c r="F146">
        <v>21</v>
      </c>
      <c r="G146" t="s">
        <v>17</v>
      </c>
      <c r="H146" t="s">
        <v>18</v>
      </c>
      <c r="I146" t="s">
        <v>19</v>
      </c>
      <c r="J146" t="s">
        <v>62</v>
      </c>
      <c r="K146" t="s">
        <v>21</v>
      </c>
      <c r="L146" s="2">
        <v>10000</v>
      </c>
      <c r="N146">
        <v>32</v>
      </c>
      <c r="P146" t="s">
        <v>22</v>
      </c>
    </row>
    <row r="147" spans="1:16" x14ac:dyDescent="0.2">
      <c r="A147" t="s">
        <v>119</v>
      </c>
      <c r="B147" t="s">
        <v>120</v>
      </c>
      <c r="C147">
        <f t="shared" si="2"/>
        <v>2018</v>
      </c>
      <c r="D147" s="1" t="d">
        <v>2018-12-31</v>
      </c>
      <c r="E147">
        <v>23</v>
      </c>
      <c r="F147">
        <v>12</v>
      </c>
      <c r="G147" t="s">
        <v>17</v>
      </c>
      <c r="H147" t="s">
        <v>18</v>
      </c>
      <c r="I147" t="s">
        <v>38</v>
      </c>
      <c r="J147" t="s">
        <v>20</v>
      </c>
      <c r="K147" t="s">
        <v>21</v>
      </c>
      <c r="L147" s="2">
        <v>10000</v>
      </c>
      <c r="N147">
        <v>37</v>
      </c>
      <c r="O147" t="s">
        <v>17</v>
      </c>
      <c r="P147" t="s">
        <v>22</v>
      </c>
    </row>
    <row r="148" spans="1:16" x14ac:dyDescent="0.2">
      <c r="A148" t="s">
        <v>119</v>
      </c>
      <c r="B148" t="s">
        <v>120</v>
      </c>
      <c r="C148">
        <f t="shared" si="2"/>
        <v>2017</v>
      </c>
      <c r="D148" s="1" t="d">
        <v>2017-12-31</v>
      </c>
      <c r="E148">
        <v>23</v>
      </c>
      <c r="F148">
        <v>3</v>
      </c>
      <c r="G148" t="s">
        <v>17</v>
      </c>
      <c r="H148" t="s">
        <v>18</v>
      </c>
      <c r="I148" t="s">
        <v>128</v>
      </c>
      <c r="J148" t="s">
        <v>23</v>
      </c>
      <c r="K148" t="s">
        <v>21</v>
      </c>
      <c r="L148" s="2">
        <v>5000</v>
      </c>
      <c r="N148">
        <v>36</v>
      </c>
      <c r="O148" t="s">
        <v>17</v>
      </c>
      <c r="P148" t="s">
        <v>22</v>
      </c>
    </row>
    <row r="149" spans="1:16" x14ac:dyDescent="0.2">
      <c r="A149" t="s">
        <v>119</v>
      </c>
      <c r="B149" t="s">
        <v>120</v>
      </c>
      <c r="C149">
        <f t="shared" si="2"/>
        <v>2016</v>
      </c>
      <c r="D149" s="1" t="d">
        <v>2016-12-31</v>
      </c>
      <c r="E149">
        <v>23</v>
      </c>
      <c r="F149">
        <v>13</v>
      </c>
      <c r="G149" t="s">
        <v>17</v>
      </c>
      <c r="H149" t="s">
        <v>18</v>
      </c>
      <c r="I149" t="s">
        <v>88</v>
      </c>
      <c r="J149" t="s">
        <v>23</v>
      </c>
      <c r="K149" t="s">
        <v>21</v>
      </c>
      <c r="L149" s="2">
        <v>5000</v>
      </c>
      <c r="N149">
        <v>33</v>
      </c>
      <c r="O149" t="s">
        <v>17</v>
      </c>
      <c r="P149" t="s">
        <v>22</v>
      </c>
    </row>
    <row r="150" spans="1:16" x14ac:dyDescent="0.2">
      <c r="A150" t="s">
        <v>119</v>
      </c>
      <c r="B150" t="s">
        <v>120</v>
      </c>
      <c r="C150">
        <f t="shared" si="2"/>
        <v>2015</v>
      </c>
      <c r="D150" s="1" t="d">
        <v>2015-12-31</v>
      </c>
      <c r="E150">
        <v>23</v>
      </c>
      <c r="F150">
        <v>19</v>
      </c>
      <c r="G150" t="s">
        <v>17</v>
      </c>
      <c r="H150" t="s">
        <v>18</v>
      </c>
      <c r="I150" t="s">
        <v>42</v>
      </c>
      <c r="L150" s="2">
        <v>5000</v>
      </c>
      <c r="N150">
        <v>33</v>
      </c>
      <c r="O150" t="s">
        <v>17</v>
      </c>
      <c r="P150" t="s">
        <v>22</v>
      </c>
    </row>
    <row r="151" spans="1:16" x14ac:dyDescent="0.2">
      <c r="A151" t="s">
        <v>119</v>
      </c>
      <c r="B151" t="s">
        <v>120</v>
      </c>
      <c r="C151">
        <f t="shared" si="2"/>
        <v>2014</v>
      </c>
      <c r="D151" s="1" t="d">
        <v>2014-12-31</v>
      </c>
      <c r="E151">
        <v>23</v>
      </c>
      <c r="F151">
        <v>18</v>
      </c>
      <c r="H151" t="s">
        <v>18</v>
      </c>
      <c r="I151" t="s">
        <v>133</v>
      </c>
      <c r="L151" s="2">
        <v>5000</v>
      </c>
      <c r="N151">
        <v>36</v>
      </c>
      <c r="P151" t="s">
        <v>22</v>
      </c>
    </row>
    <row r="152" spans="1:16" x14ac:dyDescent="0.2">
      <c r="A152" t="s">
        <v>119</v>
      </c>
      <c r="B152" t="s">
        <v>120</v>
      </c>
      <c r="C152">
        <f t="shared" si="2"/>
        <v>2013</v>
      </c>
      <c r="D152" s="1" t="d">
        <v>2013-12-31</v>
      </c>
      <c r="E152">
        <v>23</v>
      </c>
      <c r="F152">
        <v>22</v>
      </c>
      <c r="G152" t="s">
        <v>17</v>
      </c>
      <c r="H152" t="s">
        <v>18</v>
      </c>
      <c r="I152" t="s">
        <v>42</v>
      </c>
      <c r="L152" s="2">
        <v>5000</v>
      </c>
      <c r="N152">
        <v>43</v>
      </c>
      <c r="O152" t="s">
        <v>17</v>
      </c>
      <c r="P152" t="s">
        <v>22</v>
      </c>
    </row>
    <row r="153" spans="1:16" x14ac:dyDescent="0.2">
      <c r="A153" t="s">
        <v>119</v>
      </c>
      <c r="B153" t="s">
        <v>120</v>
      </c>
      <c r="C153">
        <f t="shared" si="2"/>
        <v>2012</v>
      </c>
      <c r="D153" s="1" t="d">
        <v>2012-12-31</v>
      </c>
      <c r="E153">
        <v>22</v>
      </c>
      <c r="F153" t="s">
        <v>22</v>
      </c>
      <c r="H153" t="s">
        <v>18</v>
      </c>
      <c r="I153" t="s">
        <v>42</v>
      </c>
      <c r="L153" s="2">
        <v>5000</v>
      </c>
      <c r="N153">
        <v>48</v>
      </c>
      <c r="O153" t="s">
        <v>22</v>
      </c>
      <c r="P153" t="s">
        <v>22</v>
      </c>
    </row>
    <row r="154" spans="1:16" x14ac:dyDescent="0.2">
      <c r="A154" t="s">
        <v>119</v>
      </c>
      <c r="B154" t="s">
        <v>120</v>
      </c>
      <c r="C154">
        <f t="shared" si="2"/>
        <v>2011</v>
      </c>
      <c r="D154" s="1" t="d">
        <v>2011-12-31</v>
      </c>
      <c r="E154">
        <v>22</v>
      </c>
      <c r="F154" t="s">
        <v>22</v>
      </c>
      <c r="G154" t="s">
        <v>17</v>
      </c>
      <c r="H154" t="s">
        <v>18</v>
      </c>
      <c r="I154" t="s">
        <v>38</v>
      </c>
      <c r="L154" s="2">
        <v>5000</v>
      </c>
      <c r="N154">
        <v>35</v>
      </c>
      <c r="O154" t="s">
        <v>22</v>
      </c>
      <c r="P154" t="s">
        <v>22</v>
      </c>
    </row>
    <row r="155" spans="1:16" x14ac:dyDescent="0.2">
      <c r="A155" t="s">
        <v>119</v>
      </c>
      <c r="B155" t="s">
        <v>120</v>
      </c>
      <c r="C155">
        <f t="shared" si="2"/>
        <v>2010</v>
      </c>
      <c r="D155" s="1" t="d">
        <v>2010-12-31</v>
      </c>
      <c r="E155">
        <v>22</v>
      </c>
      <c r="F155" t="s">
        <v>22</v>
      </c>
      <c r="G155" t="s">
        <v>17</v>
      </c>
      <c r="H155" t="s">
        <v>18</v>
      </c>
      <c r="I155" t="s">
        <v>38</v>
      </c>
      <c r="L155" s="2">
        <v>5000</v>
      </c>
      <c r="N155">
        <v>33</v>
      </c>
      <c r="O155" t="s">
        <v>22</v>
      </c>
      <c r="P155" t="s">
        <v>22</v>
      </c>
    </row>
    <row r="156" spans="1:16" x14ac:dyDescent="0.2">
      <c r="A156" t="s">
        <v>119</v>
      </c>
      <c r="B156" t="s">
        <v>120</v>
      </c>
      <c r="C156">
        <f t="shared" si="2"/>
        <v>2009</v>
      </c>
      <c r="D156" s="1" t="d">
        <v>2009-12-31</v>
      </c>
      <c r="E156">
        <v>21</v>
      </c>
      <c r="F156" t="s">
        <v>22</v>
      </c>
      <c r="H156" t="s">
        <v>18</v>
      </c>
      <c r="I156" t="s">
        <v>42</v>
      </c>
      <c r="L156" s="2">
        <v>5000</v>
      </c>
      <c r="N156">
        <v>33</v>
      </c>
      <c r="O156" t="s">
        <v>22</v>
      </c>
      <c r="P156" t="s">
        <v>22</v>
      </c>
    </row>
    <row r="157" spans="1:16" x14ac:dyDescent="0.2">
      <c r="A157" t="s">
        <v>119</v>
      </c>
      <c r="B157" t="s">
        <v>120</v>
      </c>
      <c r="C157">
        <f t="shared" si="2"/>
        <v>2008</v>
      </c>
      <c r="D157" s="3" t="d">
        <v>2008-12-31</v>
      </c>
      <c r="E157" t="s">
        <v>22</v>
      </c>
      <c r="F157">
        <v>13</v>
      </c>
      <c r="H157" t="s">
        <v>18</v>
      </c>
      <c r="I157" t="s">
        <v>42</v>
      </c>
      <c r="J157" t="s">
        <v>22</v>
      </c>
      <c r="K157" t="s">
        <v>22</v>
      </c>
      <c r="L157">
        <v>5000</v>
      </c>
      <c r="M157" t="s">
        <v>22</v>
      </c>
      <c r="N157" t="s">
        <v>22</v>
      </c>
      <c r="O157" t="s">
        <v>22</v>
      </c>
    </row>
    <row r="158" spans="1:16" x14ac:dyDescent="0.2">
      <c r="A158" t="s">
        <v>45</v>
      </c>
      <c r="B158" t="s">
        <v>46</v>
      </c>
      <c r="C158">
        <f t="shared" si="2"/>
        <v>2020</v>
      </c>
      <c r="D158" s="1" t="d">
        <v>2020-12-31</v>
      </c>
      <c r="E158">
        <v>25</v>
      </c>
      <c r="F158">
        <v>8003</v>
      </c>
      <c r="G158" t="s">
        <v>17</v>
      </c>
      <c r="H158" t="s">
        <v>18</v>
      </c>
      <c r="I158" t="s">
        <v>38</v>
      </c>
      <c r="J158" t="s">
        <v>23</v>
      </c>
      <c r="K158" t="s">
        <v>21</v>
      </c>
      <c r="L158" s="2">
        <v>530</v>
      </c>
      <c r="N158">
        <v>15974</v>
      </c>
      <c r="P158" t="s">
        <v>22</v>
      </c>
    </row>
    <row r="159" spans="1:16" x14ac:dyDescent="0.2">
      <c r="A159" t="s">
        <v>125</v>
      </c>
      <c r="B159" t="s">
        <v>126</v>
      </c>
      <c r="C159">
        <f t="shared" si="2"/>
        <v>2018</v>
      </c>
      <c r="D159" s="1" t="d">
        <v>2018-12-31</v>
      </c>
      <c r="E159">
        <v>23</v>
      </c>
      <c r="F159">
        <v>33</v>
      </c>
      <c r="G159" t="s">
        <v>17</v>
      </c>
      <c r="H159" t="s">
        <v>18</v>
      </c>
      <c r="I159" t="s">
        <v>127</v>
      </c>
      <c r="J159" t="s">
        <v>23</v>
      </c>
      <c r="K159" t="s">
        <v>21</v>
      </c>
      <c r="L159" s="2">
        <v>3000</v>
      </c>
      <c r="N159">
        <v>69</v>
      </c>
      <c r="O159" t="s">
        <v>17</v>
      </c>
      <c r="P159" t="s">
        <v>22</v>
      </c>
    </row>
    <row r="160" spans="1:16" x14ac:dyDescent="0.2">
      <c r="A160" t="s">
        <v>125</v>
      </c>
      <c r="B160" t="s">
        <v>126</v>
      </c>
      <c r="C160">
        <f t="shared" si="2"/>
        <v>2017</v>
      </c>
      <c r="D160" s="1" t="d">
        <v>2017-12-31</v>
      </c>
      <c r="E160">
        <v>23</v>
      </c>
      <c r="F160">
        <v>33</v>
      </c>
      <c r="G160" t="s">
        <v>17</v>
      </c>
      <c r="H160" t="s">
        <v>18</v>
      </c>
      <c r="I160" t="s">
        <v>127</v>
      </c>
      <c r="J160" t="s">
        <v>23</v>
      </c>
      <c r="K160" t="s">
        <v>21</v>
      </c>
      <c r="L160" s="2">
        <v>13000</v>
      </c>
      <c r="N160">
        <v>79</v>
      </c>
      <c r="O160" t="s">
        <v>17</v>
      </c>
      <c r="P160" t="s">
        <v>22</v>
      </c>
    </row>
    <row r="161" spans="1:16" x14ac:dyDescent="0.2">
      <c r="A161" t="s">
        <v>125</v>
      </c>
      <c r="B161" t="s">
        <v>126</v>
      </c>
      <c r="C161">
        <f t="shared" si="2"/>
        <v>2016</v>
      </c>
      <c r="D161" s="1" t="d">
        <v>2016-12-31</v>
      </c>
      <c r="E161">
        <v>23</v>
      </c>
      <c r="F161">
        <v>50</v>
      </c>
      <c r="G161" t="s">
        <v>17</v>
      </c>
      <c r="H161" t="s">
        <v>18</v>
      </c>
      <c r="I161" t="s">
        <v>88</v>
      </c>
      <c r="J161" t="s">
        <v>23</v>
      </c>
      <c r="K161" t="s">
        <v>21</v>
      </c>
      <c r="L161" s="2">
        <v>3000</v>
      </c>
      <c r="N161">
        <v>80</v>
      </c>
      <c r="O161" t="s">
        <v>17</v>
      </c>
      <c r="P161" t="s">
        <v>22</v>
      </c>
    </row>
    <row r="162" spans="1:16" x14ac:dyDescent="0.2">
      <c r="A162" t="s">
        <v>125</v>
      </c>
      <c r="B162" t="s">
        <v>126</v>
      </c>
      <c r="C162">
        <f t="shared" si="2"/>
        <v>2015</v>
      </c>
      <c r="D162" s="1" t="d">
        <v>2015-12-31</v>
      </c>
      <c r="E162">
        <v>23</v>
      </c>
      <c r="F162">
        <v>47</v>
      </c>
      <c r="G162" t="s">
        <v>17</v>
      </c>
      <c r="H162" t="s">
        <v>18</v>
      </c>
      <c r="I162" t="s">
        <v>88</v>
      </c>
      <c r="J162" t="s">
        <v>23</v>
      </c>
      <c r="K162" t="s">
        <v>21</v>
      </c>
      <c r="L162" s="2">
        <v>3000</v>
      </c>
      <c r="N162">
        <v>68</v>
      </c>
      <c r="O162" t="s">
        <v>17</v>
      </c>
      <c r="P162" t="s">
        <v>22</v>
      </c>
    </row>
    <row r="163" spans="1:16" x14ac:dyDescent="0.2">
      <c r="A163" t="s">
        <v>125</v>
      </c>
      <c r="B163" t="s">
        <v>126</v>
      </c>
      <c r="C163">
        <f t="shared" si="2"/>
        <v>2014</v>
      </c>
      <c r="D163" s="1" t="d">
        <v>2014-12-31</v>
      </c>
      <c r="E163">
        <v>23</v>
      </c>
      <c r="F163">
        <v>22</v>
      </c>
      <c r="G163" t="s">
        <v>17</v>
      </c>
      <c r="H163" t="s">
        <v>18</v>
      </c>
      <c r="I163" t="s">
        <v>24</v>
      </c>
      <c r="J163" t="s">
        <v>134</v>
      </c>
      <c r="K163" t="s">
        <v>21</v>
      </c>
      <c r="L163" s="2">
        <v>3000</v>
      </c>
      <c r="N163">
        <v>66</v>
      </c>
      <c r="O163" t="s">
        <v>17</v>
      </c>
      <c r="P163" t="s">
        <v>22</v>
      </c>
    </row>
    <row r="164" spans="1:16" x14ac:dyDescent="0.2">
      <c r="A164" t="s">
        <v>125</v>
      </c>
      <c r="B164" t="s">
        <v>126</v>
      </c>
      <c r="C164">
        <f t="shared" si="2"/>
        <v>2012</v>
      </c>
      <c r="D164" s="1" t="d">
        <v>2012-12-31</v>
      </c>
      <c r="E164">
        <v>22</v>
      </c>
      <c r="F164" t="s">
        <v>22</v>
      </c>
      <c r="G164" t="s">
        <v>17</v>
      </c>
      <c r="H164" t="s">
        <v>18</v>
      </c>
      <c r="I164" t="s">
        <v>24</v>
      </c>
      <c r="J164" t="s">
        <v>23</v>
      </c>
      <c r="K164" t="s">
        <v>21</v>
      </c>
      <c r="L164" s="2">
        <v>3000</v>
      </c>
      <c r="N164">
        <v>57</v>
      </c>
      <c r="O164" t="s">
        <v>22</v>
      </c>
      <c r="P164" t="s">
        <v>22</v>
      </c>
    </row>
    <row r="165" spans="1:16" x14ac:dyDescent="0.2">
      <c r="A165" t="s">
        <v>47</v>
      </c>
      <c r="B165" t="s">
        <v>48</v>
      </c>
      <c r="C165">
        <f t="shared" si="2"/>
        <v>2019</v>
      </c>
      <c r="D165" s="1" t="d">
        <v>2019-12-31</v>
      </c>
      <c r="E165">
        <v>24</v>
      </c>
      <c r="F165">
        <v>3</v>
      </c>
      <c r="G165" t="s">
        <v>17</v>
      </c>
      <c r="H165" t="s">
        <v>18</v>
      </c>
      <c r="I165" t="s">
        <v>19</v>
      </c>
      <c r="J165" t="s">
        <v>20</v>
      </c>
      <c r="K165" t="s">
        <v>21</v>
      </c>
      <c r="L165" s="2">
        <v>75000</v>
      </c>
      <c r="N165">
        <v>7</v>
      </c>
      <c r="P165" t="s">
        <v>22</v>
      </c>
    </row>
    <row r="166" spans="1:16" x14ac:dyDescent="0.2">
      <c r="A166" t="s">
        <v>47</v>
      </c>
      <c r="B166" t="s">
        <v>48</v>
      </c>
      <c r="C166">
        <f t="shared" si="2"/>
        <v>2018</v>
      </c>
      <c r="D166" s="1" t="d">
        <v>2018-12-31</v>
      </c>
      <c r="E166">
        <v>23</v>
      </c>
      <c r="F166">
        <v>5</v>
      </c>
      <c r="G166" t="s">
        <v>17</v>
      </c>
      <c r="H166" t="s">
        <v>18</v>
      </c>
      <c r="I166" t="s">
        <v>19</v>
      </c>
      <c r="J166" t="s">
        <v>20</v>
      </c>
      <c r="K166" t="s">
        <v>21</v>
      </c>
      <c r="L166" s="2">
        <v>75000</v>
      </c>
      <c r="N166">
        <v>6</v>
      </c>
      <c r="O166" t="s">
        <v>17</v>
      </c>
      <c r="P166" t="s">
        <v>22</v>
      </c>
    </row>
    <row r="167" spans="1:16" x14ac:dyDescent="0.2">
      <c r="A167" t="s">
        <v>47</v>
      </c>
      <c r="B167" t="s">
        <v>48</v>
      </c>
      <c r="C167">
        <f t="shared" si="2"/>
        <v>2017</v>
      </c>
      <c r="D167" s="1" t="d">
        <v>2017-12-31</v>
      </c>
      <c r="E167">
        <v>23</v>
      </c>
      <c r="F167">
        <v>4</v>
      </c>
      <c r="G167" t="s">
        <v>17</v>
      </c>
      <c r="H167" t="s">
        <v>18</v>
      </c>
      <c r="I167" t="s">
        <v>19</v>
      </c>
      <c r="J167" t="s">
        <v>20</v>
      </c>
      <c r="K167" t="s">
        <v>21</v>
      </c>
      <c r="L167" s="2">
        <v>75000</v>
      </c>
      <c r="N167">
        <v>5</v>
      </c>
      <c r="O167" t="s">
        <v>17</v>
      </c>
      <c r="P167" t="s">
        <v>22</v>
      </c>
    </row>
    <row r="168" spans="1:16" x14ac:dyDescent="0.2">
      <c r="A168" t="s">
        <v>47</v>
      </c>
      <c r="B168" t="s">
        <v>48</v>
      </c>
      <c r="C168">
        <f t="shared" si="2"/>
        <v>2016</v>
      </c>
      <c r="D168" s="1" t="d">
        <v>2016-12-31</v>
      </c>
      <c r="E168">
        <v>23</v>
      </c>
      <c r="F168">
        <v>5</v>
      </c>
      <c r="G168" t="s">
        <v>17</v>
      </c>
      <c r="H168" t="s">
        <v>18</v>
      </c>
      <c r="I168" t="s">
        <v>42</v>
      </c>
      <c r="J168" t="s">
        <v>23</v>
      </c>
      <c r="K168" t="s">
        <v>21</v>
      </c>
      <c r="L168" s="2">
        <v>65000</v>
      </c>
      <c r="N168">
        <v>6</v>
      </c>
      <c r="O168" t="s">
        <v>17</v>
      </c>
      <c r="P168" t="s">
        <v>22</v>
      </c>
    </row>
    <row r="169" spans="1:16" x14ac:dyDescent="0.2">
      <c r="A169" t="s">
        <v>47</v>
      </c>
      <c r="B169" t="s">
        <v>48</v>
      </c>
      <c r="C169">
        <f t="shared" si="2"/>
        <v>2015</v>
      </c>
      <c r="D169" s="1" t="d">
        <v>2015-12-31</v>
      </c>
      <c r="E169">
        <v>23</v>
      </c>
      <c r="F169">
        <v>10</v>
      </c>
      <c r="G169" t="s">
        <v>17</v>
      </c>
      <c r="H169" t="s">
        <v>18</v>
      </c>
      <c r="I169" t="s">
        <v>49</v>
      </c>
      <c r="J169" t="s">
        <v>23</v>
      </c>
      <c r="K169" t="s">
        <v>21</v>
      </c>
      <c r="L169" s="2">
        <v>65000</v>
      </c>
      <c r="N169">
        <v>11</v>
      </c>
      <c r="O169" t="s">
        <v>17</v>
      </c>
      <c r="P169" t="s">
        <v>22</v>
      </c>
    </row>
    <row r="170" spans="1:16" x14ac:dyDescent="0.2">
      <c r="A170" t="s">
        <v>47</v>
      </c>
      <c r="B170" t="s">
        <v>48</v>
      </c>
      <c r="C170">
        <f t="shared" si="2"/>
        <v>2014</v>
      </c>
      <c r="D170" s="1" t="d">
        <v>2014-12-31</v>
      </c>
      <c r="E170">
        <v>23</v>
      </c>
      <c r="F170">
        <v>9</v>
      </c>
      <c r="G170" t="s">
        <v>17</v>
      </c>
      <c r="H170" t="s">
        <v>18</v>
      </c>
      <c r="I170" t="s">
        <v>19</v>
      </c>
      <c r="J170" t="s">
        <v>20</v>
      </c>
      <c r="K170" t="s">
        <v>21</v>
      </c>
      <c r="L170" s="2">
        <v>65000</v>
      </c>
      <c r="N170">
        <v>10</v>
      </c>
      <c r="O170" t="s">
        <v>17</v>
      </c>
      <c r="P170" t="s">
        <v>22</v>
      </c>
    </row>
    <row r="171" spans="1:16" x14ac:dyDescent="0.2">
      <c r="A171" t="s">
        <v>47</v>
      </c>
      <c r="B171" t="s">
        <v>48</v>
      </c>
      <c r="C171">
        <f t="shared" si="2"/>
        <v>2013</v>
      </c>
      <c r="D171" s="1" t="d">
        <v>2013-12-31</v>
      </c>
      <c r="E171">
        <v>23</v>
      </c>
      <c r="F171">
        <v>14</v>
      </c>
      <c r="G171" t="s">
        <v>17</v>
      </c>
      <c r="H171" t="s">
        <v>18</v>
      </c>
      <c r="I171" t="s">
        <v>31</v>
      </c>
      <c r="J171" t="s">
        <v>29</v>
      </c>
      <c r="K171" t="s">
        <v>21</v>
      </c>
      <c r="L171" s="2">
        <v>65000</v>
      </c>
      <c r="N171">
        <v>15</v>
      </c>
      <c r="P171" t="s">
        <v>22</v>
      </c>
    </row>
    <row r="172" spans="1:16" x14ac:dyDescent="0.2">
      <c r="A172" t="s">
        <v>47</v>
      </c>
      <c r="B172" t="s">
        <v>48</v>
      </c>
      <c r="C172">
        <f t="shared" si="2"/>
        <v>2012</v>
      </c>
      <c r="D172" s="1" t="d">
        <v>2012-12-31</v>
      </c>
      <c r="E172">
        <v>22</v>
      </c>
      <c r="F172" t="s">
        <v>22</v>
      </c>
      <c r="G172" t="s">
        <v>17</v>
      </c>
      <c r="H172" t="s">
        <v>18</v>
      </c>
      <c r="I172" t="s">
        <v>31</v>
      </c>
      <c r="J172" t="s">
        <v>29</v>
      </c>
      <c r="K172" t="s">
        <v>21</v>
      </c>
      <c r="L172" s="2">
        <v>64000</v>
      </c>
      <c r="N172">
        <v>22</v>
      </c>
      <c r="O172" t="s">
        <v>22</v>
      </c>
      <c r="P172" t="s">
        <v>22</v>
      </c>
    </row>
    <row r="173" spans="1:16" x14ac:dyDescent="0.2">
      <c r="A173" t="s">
        <v>47</v>
      </c>
      <c r="B173" t="s">
        <v>48</v>
      </c>
      <c r="C173">
        <f t="shared" si="2"/>
        <v>2011</v>
      </c>
      <c r="D173" s="1" t="d">
        <v>2011-12-31</v>
      </c>
      <c r="E173">
        <v>22</v>
      </c>
      <c r="F173" t="s">
        <v>22</v>
      </c>
      <c r="G173" t="s">
        <v>17</v>
      </c>
      <c r="H173" t="s">
        <v>18</v>
      </c>
      <c r="I173" t="s">
        <v>31</v>
      </c>
      <c r="J173" t="s">
        <v>29</v>
      </c>
      <c r="K173" t="s">
        <v>21</v>
      </c>
      <c r="L173" s="2">
        <v>64000</v>
      </c>
      <c r="N173">
        <v>19</v>
      </c>
      <c r="O173" t="s">
        <v>22</v>
      </c>
      <c r="P173" t="s">
        <v>22</v>
      </c>
    </row>
    <row r="174" spans="1:16" x14ac:dyDescent="0.2">
      <c r="A174" t="s">
        <v>47</v>
      </c>
      <c r="B174" t="s">
        <v>48</v>
      </c>
      <c r="C174">
        <f t="shared" si="2"/>
        <v>2010</v>
      </c>
      <c r="D174" s="1" t="d">
        <v>2010-12-31</v>
      </c>
      <c r="E174">
        <v>22</v>
      </c>
      <c r="F174" t="s">
        <v>22</v>
      </c>
      <c r="G174" t="s">
        <v>17</v>
      </c>
      <c r="H174" t="s">
        <v>18</v>
      </c>
      <c r="I174" t="s">
        <v>31</v>
      </c>
      <c r="J174" t="s">
        <v>29</v>
      </c>
      <c r="K174" t="s">
        <v>21</v>
      </c>
      <c r="L174" s="2">
        <v>64000</v>
      </c>
      <c r="N174">
        <v>19</v>
      </c>
      <c r="O174" t="s">
        <v>22</v>
      </c>
      <c r="P174" t="s">
        <v>22</v>
      </c>
    </row>
    <row r="175" spans="1:16" x14ac:dyDescent="0.2">
      <c r="A175" t="s">
        <v>47</v>
      </c>
      <c r="B175" t="s">
        <v>48</v>
      </c>
      <c r="C175">
        <f t="shared" si="2"/>
        <v>2009</v>
      </c>
      <c r="D175" s="1" t="d">
        <v>2009-12-31</v>
      </c>
      <c r="E175">
        <v>21</v>
      </c>
      <c r="F175" t="s">
        <v>22</v>
      </c>
      <c r="G175" t="s">
        <v>17</v>
      </c>
      <c r="H175" t="s">
        <v>18</v>
      </c>
      <c r="I175" t="s">
        <v>31</v>
      </c>
      <c r="J175" t="s">
        <v>29</v>
      </c>
      <c r="K175" t="s">
        <v>21</v>
      </c>
      <c r="L175" s="2">
        <v>64000</v>
      </c>
      <c r="N175">
        <v>22</v>
      </c>
      <c r="O175" t="s">
        <v>22</v>
      </c>
      <c r="P175" t="s">
        <v>22</v>
      </c>
    </row>
    <row r="176" spans="1:16" x14ac:dyDescent="0.2">
      <c r="A176" t="s">
        <v>47</v>
      </c>
      <c r="B176" t="s">
        <v>48</v>
      </c>
      <c r="C176">
        <f t="shared" si="2"/>
        <v>2008</v>
      </c>
      <c r="D176" s="3" t="d">
        <v>2008-12-31</v>
      </c>
      <c r="E176" t="s">
        <v>22</v>
      </c>
      <c r="F176">
        <v>1</v>
      </c>
      <c r="G176" t="s">
        <v>17</v>
      </c>
      <c r="H176" t="s">
        <v>18</v>
      </c>
      <c r="I176" t="s">
        <v>36</v>
      </c>
      <c r="J176" t="s">
        <v>22</v>
      </c>
      <c r="K176" t="s">
        <v>22</v>
      </c>
      <c r="L176">
        <v>64000</v>
      </c>
      <c r="M176" t="s">
        <v>22</v>
      </c>
      <c r="N176" t="s">
        <v>22</v>
      </c>
      <c r="O176" t="s">
        <v>22</v>
      </c>
      <c r="P176" t="s">
        <v>29</v>
      </c>
    </row>
    <row r="177" spans="1:16" x14ac:dyDescent="0.2">
      <c r="A177" t="s">
        <v>47</v>
      </c>
      <c r="B177" t="s">
        <v>48</v>
      </c>
      <c r="C177">
        <f t="shared" si="2"/>
        <v>2007</v>
      </c>
      <c r="D177" s="3" t="d">
        <v>2007-12-31</v>
      </c>
      <c r="E177" t="s">
        <v>22</v>
      </c>
      <c r="F177">
        <v>1</v>
      </c>
      <c r="G177" t="s">
        <v>17</v>
      </c>
      <c r="H177" t="s">
        <v>18</v>
      </c>
      <c r="I177" t="s">
        <v>36</v>
      </c>
      <c r="J177" t="s">
        <v>22</v>
      </c>
      <c r="K177" t="s">
        <v>22</v>
      </c>
      <c r="L177">
        <v>26103</v>
      </c>
      <c r="M177" t="s">
        <v>22</v>
      </c>
      <c r="N177" t="s">
        <v>22</v>
      </c>
      <c r="O177" t="s">
        <v>22</v>
      </c>
      <c r="P177" t="s">
        <v>29</v>
      </c>
    </row>
    <row r="178" spans="1:16" x14ac:dyDescent="0.2">
      <c r="A178" t="s">
        <v>47</v>
      </c>
      <c r="B178" t="s">
        <v>48</v>
      </c>
      <c r="C178">
        <f t="shared" si="2"/>
        <v>2006</v>
      </c>
      <c r="D178" s="3" t="d">
        <v>2006-12-31</v>
      </c>
      <c r="E178" t="s">
        <v>22</v>
      </c>
      <c r="F178">
        <v>1</v>
      </c>
      <c r="G178" t="s">
        <v>17</v>
      </c>
      <c r="H178" t="s">
        <v>18</v>
      </c>
      <c r="I178" t="s">
        <v>50</v>
      </c>
      <c r="J178" t="s">
        <v>22</v>
      </c>
      <c r="K178" t="s">
        <v>22</v>
      </c>
      <c r="L178">
        <v>25658</v>
      </c>
      <c r="M178" t="s">
        <v>22</v>
      </c>
      <c r="N178" t="s">
        <v>22</v>
      </c>
      <c r="O178" t="s">
        <v>22</v>
      </c>
      <c r="P178" t="s">
        <v>20</v>
      </c>
    </row>
    <row r="179" spans="1:16" x14ac:dyDescent="0.2">
      <c r="A179" t="s">
        <v>47</v>
      </c>
      <c r="B179" t="s">
        <v>48</v>
      </c>
      <c r="C179">
        <f t="shared" si="2"/>
        <v>2006</v>
      </c>
      <c r="D179" s="3" t="d">
        <v>2006-12-31</v>
      </c>
      <c r="E179" t="s">
        <v>22</v>
      </c>
      <c r="F179">
        <v>1</v>
      </c>
      <c r="G179" t="s">
        <v>17</v>
      </c>
      <c r="H179" t="s">
        <v>18</v>
      </c>
      <c r="I179" t="s">
        <v>52</v>
      </c>
      <c r="J179" t="s">
        <v>22</v>
      </c>
      <c r="K179" t="s">
        <v>22</v>
      </c>
      <c r="L179">
        <v>25658</v>
      </c>
      <c r="M179" t="s">
        <v>22</v>
      </c>
      <c r="N179" t="s">
        <v>22</v>
      </c>
      <c r="O179" t="s">
        <v>22</v>
      </c>
      <c r="P179" t="s">
        <v>20</v>
      </c>
    </row>
    <row r="180" spans="1:16" x14ac:dyDescent="0.2">
      <c r="A180" t="s">
        <v>47</v>
      </c>
      <c r="B180" t="s">
        <v>48</v>
      </c>
      <c r="C180">
        <f t="shared" si="2"/>
        <v>2005</v>
      </c>
      <c r="D180" s="3" t="d">
        <v>2005-12-31</v>
      </c>
      <c r="E180" t="s">
        <v>22</v>
      </c>
      <c r="F180">
        <v>1</v>
      </c>
      <c r="G180" t="s">
        <v>17</v>
      </c>
      <c r="H180" t="s">
        <v>18</v>
      </c>
      <c r="I180" t="s">
        <v>51</v>
      </c>
      <c r="J180" t="s">
        <v>22</v>
      </c>
      <c r="K180" t="s">
        <v>22</v>
      </c>
      <c r="L180">
        <v>25543</v>
      </c>
      <c r="M180" t="s">
        <v>22</v>
      </c>
      <c r="N180" t="s">
        <v>22</v>
      </c>
      <c r="O180" t="s">
        <v>22</v>
      </c>
      <c r="P180" t="s">
        <v>20</v>
      </c>
    </row>
    <row r="181" spans="1:16" x14ac:dyDescent="0.2">
      <c r="A181" t="s">
        <v>121</v>
      </c>
      <c r="B181" t="s">
        <v>122</v>
      </c>
      <c r="C181">
        <f t="shared" si="2"/>
        <v>2020</v>
      </c>
      <c r="D181" s="1" t="d">
        <v>2020-12-31</v>
      </c>
      <c r="E181">
        <v>25</v>
      </c>
      <c r="F181">
        <v>16</v>
      </c>
      <c r="G181" t="s">
        <v>17</v>
      </c>
      <c r="H181" t="s">
        <v>18</v>
      </c>
      <c r="I181" t="s">
        <v>30</v>
      </c>
      <c r="J181" t="s">
        <v>20</v>
      </c>
      <c r="K181" t="s">
        <v>21</v>
      </c>
      <c r="L181" s="2">
        <v>25000</v>
      </c>
      <c r="N181">
        <v>50</v>
      </c>
      <c r="P181" t="s">
        <v>22</v>
      </c>
    </row>
    <row r="182" spans="1:16" x14ac:dyDescent="0.2">
      <c r="A182" t="s">
        <v>121</v>
      </c>
      <c r="B182" t="s">
        <v>122</v>
      </c>
      <c r="C182">
        <f t="shared" si="2"/>
        <v>2019</v>
      </c>
      <c r="D182" s="1" t="d">
        <v>2019-12-31</v>
      </c>
      <c r="E182">
        <v>24</v>
      </c>
      <c r="F182">
        <v>19</v>
      </c>
      <c r="G182" t="s">
        <v>17</v>
      </c>
      <c r="H182" t="s">
        <v>18</v>
      </c>
      <c r="I182" t="s">
        <v>30</v>
      </c>
      <c r="J182" t="s">
        <v>20</v>
      </c>
      <c r="K182" t="s">
        <v>21</v>
      </c>
      <c r="L182" s="2">
        <v>25000</v>
      </c>
      <c r="N182">
        <v>60</v>
      </c>
      <c r="P182" t="s">
        <v>22</v>
      </c>
    </row>
    <row r="183" spans="1:16" x14ac:dyDescent="0.2">
      <c r="A183" t="s">
        <v>129</v>
      </c>
      <c r="B183" t="s">
        <v>130</v>
      </c>
      <c r="C183">
        <f t="shared" si="2"/>
        <v>2017</v>
      </c>
      <c r="D183" s="1" t="d">
        <v>2017-12-31</v>
      </c>
      <c r="E183">
        <v>23</v>
      </c>
      <c r="F183">
        <v>40</v>
      </c>
      <c r="G183" t="s">
        <v>17</v>
      </c>
      <c r="H183" t="s">
        <v>18</v>
      </c>
      <c r="I183" t="s">
        <v>128</v>
      </c>
      <c r="J183" t="s">
        <v>23</v>
      </c>
      <c r="K183" t="s">
        <v>21</v>
      </c>
      <c r="L183" s="2">
        <v>10000</v>
      </c>
      <c r="N183">
        <v>92</v>
      </c>
      <c r="P183" t="s">
        <v>22</v>
      </c>
    </row>
    <row r="184" spans="1:16" x14ac:dyDescent="0.2">
      <c r="A184" t="s">
        <v>140</v>
      </c>
      <c r="B184" t="s">
        <v>141</v>
      </c>
      <c r="C184">
        <f t="shared" si="2"/>
        <v>2017</v>
      </c>
      <c r="D184" s="1" t="d">
        <v>2017-12-31</v>
      </c>
      <c r="E184">
        <v>23</v>
      </c>
      <c r="F184">
        <v>7</v>
      </c>
      <c r="G184" t="s">
        <v>17</v>
      </c>
      <c r="H184" t="s">
        <v>18</v>
      </c>
      <c r="I184" t="s">
        <v>24</v>
      </c>
      <c r="J184" t="s">
        <v>23</v>
      </c>
      <c r="K184" t="s">
        <v>21</v>
      </c>
      <c r="L184" s="2">
        <v>5000</v>
      </c>
      <c r="N184">
        <v>20</v>
      </c>
      <c r="P184" t="s">
        <v>22</v>
      </c>
    </row>
    <row r="185" spans="1:16" x14ac:dyDescent="0.2">
      <c r="A185" t="s">
        <v>153</v>
      </c>
      <c r="B185" t="s">
        <v>154</v>
      </c>
      <c r="C185">
        <f t="shared" si="2"/>
        <v>2005</v>
      </c>
      <c r="D185" s="3" t="d">
        <v>2005-12-31</v>
      </c>
      <c r="E185" t="s">
        <v>22</v>
      </c>
      <c r="F185">
        <v>8</v>
      </c>
      <c r="G185" t="s">
        <v>17</v>
      </c>
      <c r="H185" t="s">
        <v>18</v>
      </c>
      <c r="I185" t="s">
        <v>38</v>
      </c>
      <c r="J185" t="s">
        <v>22</v>
      </c>
      <c r="K185" t="s">
        <v>22</v>
      </c>
      <c r="L185">
        <v>5000</v>
      </c>
      <c r="M185" t="s">
        <v>22</v>
      </c>
      <c r="N185" t="s">
        <v>22</v>
      </c>
      <c r="O185" t="s">
        <v>22</v>
      </c>
      <c r="P185" t="s">
        <v>155</v>
      </c>
    </row>
    <row r="186" spans="1:16" x14ac:dyDescent="0.2">
      <c r="A186" t="s">
        <v>149</v>
      </c>
      <c r="B186" t="s">
        <v>150</v>
      </c>
      <c r="C186">
        <f t="shared" si="2"/>
        <v>2010</v>
      </c>
      <c r="D186" s="1" t="d">
        <v>2010-12-31</v>
      </c>
      <c r="E186">
        <v>22</v>
      </c>
      <c r="F186" t="s">
        <v>22</v>
      </c>
      <c r="G186" t="s">
        <v>17</v>
      </c>
      <c r="H186" t="s">
        <v>18</v>
      </c>
      <c r="I186" t="s">
        <v>38</v>
      </c>
      <c r="J186" t="s">
        <v>20</v>
      </c>
      <c r="L186" s="2">
        <v>7500</v>
      </c>
      <c r="N186">
        <v>43</v>
      </c>
      <c r="O186" t="s">
        <v>22</v>
      </c>
      <c r="P186" t="s">
        <v>22</v>
      </c>
    </row>
    <row r="187" spans="1:16" x14ac:dyDescent="0.2">
      <c r="A187" t="s">
        <v>53</v>
      </c>
      <c r="B187" t="s">
        <v>54</v>
      </c>
      <c r="C187">
        <f t="shared" si="2"/>
        <v>2016</v>
      </c>
      <c r="D187" s="1" t="d">
        <v>2016-05-31</v>
      </c>
      <c r="E187">
        <v>23</v>
      </c>
      <c r="F187">
        <v>507</v>
      </c>
      <c r="G187" t="s">
        <v>17</v>
      </c>
      <c r="H187" t="s">
        <v>18</v>
      </c>
      <c r="I187" t="s">
        <v>42</v>
      </c>
      <c r="J187" t="s">
        <v>23</v>
      </c>
      <c r="K187" t="s">
        <v>21</v>
      </c>
      <c r="L187" s="2">
        <v>5250</v>
      </c>
      <c r="N187">
        <v>675</v>
      </c>
      <c r="O187" t="s">
        <v>17</v>
      </c>
      <c r="P187" t="s">
        <v>22</v>
      </c>
    </row>
    <row r="188" spans="1:16" x14ac:dyDescent="0.2">
      <c r="A188" t="s">
        <v>53</v>
      </c>
      <c r="B188" t="s">
        <v>54</v>
      </c>
      <c r="C188">
        <f t="shared" si="2"/>
        <v>2014</v>
      </c>
      <c r="D188" s="1" t="d">
        <v>2014-05-31</v>
      </c>
      <c r="E188">
        <v>23</v>
      </c>
      <c r="F188">
        <v>485</v>
      </c>
      <c r="G188" t="s">
        <v>17</v>
      </c>
      <c r="H188" t="s">
        <v>18</v>
      </c>
      <c r="I188" t="s">
        <v>55</v>
      </c>
      <c r="J188" t="s">
        <v>23</v>
      </c>
      <c r="K188" t="s">
        <v>21</v>
      </c>
      <c r="L188" s="2">
        <v>5250</v>
      </c>
      <c r="N188">
        <v>635</v>
      </c>
      <c r="O188" t="s">
        <v>17</v>
      </c>
      <c r="P188" t="s">
        <v>22</v>
      </c>
    </row>
    <row r="189" spans="1:16" x14ac:dyDescent="0.2">
      <c r="A189" t="s">
        <v>53</v>
      </c>
      <c r="B189" t="s">
        <v>54</v>
      </c>
      <c r="C189">
        <f t="shared" si="2"/>
        <v>2013</v>
      </c>
      <c r="D189" s="1" t="d">
        <v>2013-05-31</v>
      </c>
      <c r="E189">
        <v>23</v>
      </c>
      <c r="F189">
        <v>483</v>
      </c>
      <c r="G189" t="s">
        <v>17</v>
      </c>
      <c r="H189" t="s">
        <v>18</v>
      </c>
      <c r="I189" t="s">
        <v>55</v>
      </c>
      <c r="J189" t="s">
        <v>23</v>
      </c>
      <c r="K189" t="s">
        <v>21</v>
      </c>
      <c r="L189" s="2">
        <v>5000</v>
      </c>
      <c r="N189">
        <v>674</v>
      </c>
      <c r="O189" t="s">
        <v>17</v>
      </c>
      <c r="P189" t="s">
        <v>22</v>
      </c>
    </row>
    <row r="190" spans="1:16" x14ac:dyDescent="0.2">
      <c r="A190" t="s">
        <v>53</v>
      </c>
      <c r="B190" t="s">
        <v>54</v>
      </c>
      <c r="C190">
        <f t="shared" si="2"/>
        <v>2013</v>
      </c>
      <c r="D190" s="1" t="d">
        <v>2013-05-31</v>
      </c>
      <c r="E190">
        <v>23</v>
      </c>
      <c r="F190">
        <v>1447</v>
      </c>
      <c r="G190" t="s">
        <v>17</v>
      </c>
      <c r="H190" t="s">
        <v>18</v>
      </c>
      <c r="I190" t="s">
        <v>55</v>
      </c>
      <c r="J190" t="s">
        <v>23</v>
      </c>
      <c r="K190" t="s">
        <v>21</v>
      </c>
      <c r="L190" s="2">
        <v>5000</v>
      </c>
      <c r="N190">
        <v>674</v>
      </c>
      <c r="O190" t="s">
        <v>17</v>
      </c>
      <c r="P190" t="s">
        <v>22</v>
      </c>
    </row>
    <row r="191" spans="1:16" x14ac:dyDescent="0.2">
      <c r="A191" t="s">
        <v>53</v>
      </c>
      <c r="B191" t="s">
        <v>54</v>
      </c>
      <c r="C191">
        <f t="shared" si="2"/>
        <v>2012</v>
      </c>
      <c r="D191" s="1" t="d">
        <v>2012-05-31</v>
      </c>
      <c r="E191">
        <v>22</v>
      </c>
      <c r="F191" t="s">
        <v>22</v>
      </c>
      <c r="G191" t="s">
        <v>17</v>
      </c>
      <c r="H191" t="s">
        <v>18</v>
      </c>
      <c r="I191" t="s">
        <v>55</v>
      </c>
      <c r="J191" t="s">
        <v>23</v>
      </c>
      <c r="K191" t="s">
        <v>21</v>
      </c>
      <c r="L191" s="2">
        <v>5000</v>
      </c>
      <c r="N191">
        <v>709</v>
      </c>
      <c r="O191" t="s">
        <v>22</v>
      </c>
      <c r="P191" t="s">
        <v>22</v>
      </c>
    </row>
    <row r="192" spans="1:16" x14ac:dyDescent="0.2">
      <c r="A192" t="s">
        <v>53</v>
      </c>
      <c r="B192" t="s">
        <v>54</v>
      </c>
      <c r="C192">
        <f t="shared" si="2"/>
        <v>2011</v>
      </c>
      <c r="D192" s="1" t="d">
        <v>2011-05-31</v>
      </c>
      <c r="E192">
        <v>22</v>
      </c>
      <c r="F192" t="s">
        <v>22</v>
      </c>
      <c r="G192" t="s">
        <v>17</v>
      </c>
      <c r="H192" t="s">
        <v>18</v>
      </c>
      <c r="I192" t="s">
        <v>42</v>
      </c>
      <c r="J192" t="s">
        <v>23</v>
      </c>
      <c r="K192" t="s">
        <v>21</v>
      </c>
      <c r="L192" s="2">
        <v>5000</v>
      </c>
      <c r="N192">
        <v>717</v>
      </c>
      <c r="O192" t="s">
        <v>22</v>
      </c>
      <c r="P192" t="s">
        <v>22</v>
      </c>
    </row>
    <row r="193" spans="1:16" x14ac:dyDescent="0.2">
      <c r="A193" t="s">
        <v>53</v>
      </c>
      <c r="B193" t="s">
        <v>54</v>
      </c>
      <c r="C193">
        <f t="shared" si="2"/>
        <v>2010</v>
      </c>
      <c r="D193" s="1" t="d">
        <v>2010-05-31</v>
      </c>
      <c r="E193">
        <v>21</v>
      </c>
      <c r="F193" t="s">
        <v>22</v>
      </c>
      <c r="G193" t="s">
        <v>17</v>
      </c>
      <c r="H193" t="s">
        <v>18</v>
      </c>
      <c r="I193" t="s">
        <v>36</v>
      </c>
      <c r="J193" t="s">
        <v>23</v>
      </c>
      <c r="K193" t="s">
        <v>21</v>
      </c>
      <c r="L193" s="2">
        <v>5000</v>
      </c>
      <c r="N193">
        <v>405</v>
      </c>
      <c r="O193" t="s">
        <v>22</v>
      </c>
      <c r="P193" t="s">
        <v>22</v>
      </c>
    </row>
    <row r="194" spans="1:16" x14ac:dyDescent="0.2">
      <c r="A194" t="s">
        <v>53</v>
      </c>
      <c r="B194" t="s">
        <v>54</v>
      </c>
      <c r="C194">
        <f t="shared" si="2"/>
        <v>2009</v>
      </c>
      <c r="D194" s="1" t="d">
        <v>2009-05-31</v>
      </c>
      <c r="E194">
        <v>21</v>
      </c>
      <c r="F194" t="s">
        <v>22</v>
      </c>
      <c r="G194" t="s">
        <v>17</v>
      </c>
      <c r="H194" t="s">
        <v>18</v>
      </c>
      <c r="I194" t="s">
        <v>42</v>
      </c>
      <c r="J194" t="s">
        <v>23</v>
      </c>
      <c r="K194" t="s">
        <v>21</v>
      </c>
      <c r="L194" s="2">
        <v>5000</v>
      </c>
      <c r="N194">
        <v>490</v>
      </c>
      <c r="O194" t="s">
        <v>22</v>
      </c>
      <c r="P194" t="s">
        <v>22</v>
      </c>
    </row>
    <row r="195" spans="1:16" x14ac:dyDescent="0.2">
      <c r="A195" t="s">
        <v>53</v>
      </c>
      <c r="B195" t="s">
        <v>54</v>
      </c>
      <c r="C195">
        <f t="shared" ref="C195:C253" si="3">YEAR(D195)</f>
        <v>2008</v>
      </c>
      <c r="D195" s="3" t="d">
        <v>2008-05-31</v>
      </c>
      <c r="E195" t="s">
        <v>22</v>
      </c>
      <c r="F195">
        <v>128</v>
      </c>
      <c r="G195" t="s">
        <v>17</v>
      </c>
      <c r="H195" t="s">
        <v>18</v>
      </c>
      <c r="I195" t="s">
        <v>42</v>
      </c>
      <c r="J195" t="s">
        <v>22</v>
      </c>
      <c r="K195" t="s">
        <v>22</v>
      </c>
      <c r="L195">
        <v>5000</v>
      </c>
      <c r="M195" t="s">
        <v>22</v>
      </c>
      <c r="N195" t="s">
        <v>22</v>
      </c>
      <c r="O195" t="s">
        <v>22</v>
      </c>
      <c r="P195" t="s">
        <v>56</v>
      </c>
    </row>
    <row r="196" spans="1:16" x14ac:dyDescent="0.2">
      <c r="A196" t="s">
        <v>151</v>
      </c>
      <c r="B196" t="s">
        <v>152</v>
      </c>
      <c r="C196">
        <f t="shared" si="3"/>
        <v>2007</v>
      </c>
      <c r="D196" s="3" t="d">
        <v>2007-12-31</v>
      </c>
      <c r="E196" t="s">
        <v>22</v>
      </c>
      <c r="F196">
        <v>2</v>
      </c>
      <c r="G196" t="s">
        <v>17</v>
      </c>
      <c r="H196" t="s">
        <v>18</v>
      </c>
      <c r="I196" t="s">
        <v>36</v>
      </c>
      <c r="J196" t="s">
        <v>22</v>
      </c>
      <c r="K196" t="s">
        <v>22</v>
      </c>
      <c r="L196">
        <v>1000</v>
      </c>
      <c r="M196" t="s">
        <v>22</v>
      </c>
      <c r="N196" t="s">
        <v>22</v>
      </c>
      <c r="O196" t="s">
        <v>22</v>
      </c>
      <c r="P196" t="s">
        <v>29</v>
      </c>
    </row>
    <row r="197" spans="1:16" x14ac:dyDescent="0.2">
      <c r="A197" t="s">
        <v>144</v>
      </c>
      <c r="B197" t="s">
        <v>145</v>
      </c>
      <c r="C197">
        <f t="shared" si="3"/>
        <v>2015</v>
      </c>
      <c r="D197" s="1" t="d">
        <v>2015-12-31</v>
      </c>
      <c r="E197">
        <v>23</v>
      </c>
      <c r="F197">
        <v>24</v>
      </c>
      <c r="H197" t="s">
        <v>18</v>
      </c>
      <c r="I197" t="s">
        <v>24</v>
      </c>
      <c r="L197" s="2">
        <v>2800</v>
      </c>
      <c r="N197">
        <v>65</v>
      </c>
      <c r="P197" t="s">
        <v>22</v>
      </c>
    </row>
    <row r="198" spans="1:16" x14ac:dyDescent="0.2">
      <c r="A198" t="s">
        <v>144</v>
      </c>
      <c r="B198" t="s">
        <v>145</v>
      </c>
      <c r="C198">
        <f t="shared" si="3"/>
        <v>2015</v>
      </c>
      <c r="D198" s="1" t="d">
        <v>2015-12-31</v>
      </c>
      <c r="E198">
        <v>23</v>
      </c>
      <c r="F198">
        <v>34</v>
      </c>
      <c r="H198" t="s">
        <v>18</v>
      </c>
      <c r="I198" t="s">
        <v>42</v>
      </c>
      <c r="L198" s="2">
        <v>1000</v>
      </c>
      <c r="N198">
        <v>65</v>
      </c>
      <c r="P198" t="s">
        <v>22</v>
      </c>
    </row>
    <row r="199" spans="1:16" x14ac:dyDescent="0.2">
      <c r="A199" t="s">
        <v>144</v>
      </c>
      <c r="B199" t="s">
        <v>145</v>
      </c>
      <c r="C199">
        <f t="shared" si="3"/>
        <v>2014</v>
      </c>
      <c r="D199" s="1" t="d">
        <v>2014-12-31</v>
      </c>
      <c r="E199">
        <v>23</v>
      </c>
      <c r="F199">
        <v>38</v>
      </c>
      <c r="H199" t="s">
        <v>18</v>
      </c>
      <c r="I199" t="s">
        <v>24</v>
      </c>
      <c r="L199" s="2">
        <v>1000</v>
      </c>
      <c r="N199">
        <v>96</v>
      </c>
      <c r="P199" t="s">
        <v>22</v>
      </c>
    </row>
    <row r="200" spans="1:16" x14ac:dyDescent="0.2">
      <c r="A200" t="s">
        <v>144</v>
      </c>
      <c r="B200" t="s">
        <v>145</v>
      </c>
      <c r="C200">
        <f t="shared" si="3"/>
        <v>2013</v>
      </c>
      <c r="D200" s="1" t="d">
        <v>2013-12-31</v>
      </c>
      <c r="E200">
        <v>23</v>
      </c>
      <c r="F200">
        <v>40</v>
      </c>
      <c r="H200" t="s">
        <v>18</v>
      </c>
      <c r="I200" t="s">
        <v>24</v>
      </c>
      <c r="L200" s="2">
        <v>1000</v>
      </c>
      <c r="N200">
        <v>104</v>
      </c>
      <c r="P200" t="s">
        <v>22</v>
      </c>
    </row>
    <row r="201" spans="1:16" x14ac:dyDescent="0.2">
      <c r="A201" t="s">
        <v>144</v>
      </c>
      <c r="B201" t="s">
        <v>145</v>
      </c>
      <c r="C201">
        <f t="shared" si="3"/>
        <v>2012</v>
      </c>
      <c r="D201" s="1" t="d">
        <v>2012-12-31</v>
      </c>
      <c r="E201">
        <v>22</v>
      </c>
      <c r="F201" t="s">
        <v>22</v>
      </c>
      <c r="H201" t="s">
        <v>18</v>
      </c>
      <c r="I201" t="s">
        <v>24</v>
      </c>
      <c r="L201" s="2">
        <v>1000</v>
      </c>
      <c r="N201">
        <v>120</v>
      </c>
      <c r="O201" t="s">
        <v>22</v>
      </c>
      <c r="P201" t="s">
        <v>22</v>
      </c>
    </row>
    <row r="202" spans="1:16" x14ac:dyDescent="0.2">
      <c r="A202" t="s">
        <v>144</v>
      </c>
      <c r="B202" t="s">
        <v>145</v>
      </c>
      <c r="C202">
        <f t="shared" si="3"/>
        <v>2012</v>
      </c>
      <c r="D202" s="1" t="d">
        <v>2012-12-31</v>
      </c>
      <c r="E202">
        <v>22</v>
      </c>
      <c r="F202" t="s">
        <v>22</v>
      </c>
      <c r="H202" t="s">
        <v>18</v>
      </c>
      <c r="I202" t="s">
        <v>146</v>
      </c>
      <c r="L202" s="2">
        <v>500</v>
      </c>
      <c r="N202">
        <v>120</v>
      </c>
      <c r="O202" t="s">
        <v>22</v>
      </c>
      <c r="P202" t="s">
        <v>22</v>
      </c>
    </row>
    <row r="203" spans="1:16" x14ac:dyDescent="0.2">
      <c r="A203" t="s">
        <v>57</v>
      </c>
      <c r="B203" t="s">
        <v>58</v>
      </c>
      <c r="C203">
        <f t="shared" si="3"/>
        <v>2015</v>
      </c>
      <c r="D203" s="1" t="d">
        <v>2015-12-31</v>
      </c>
      <c r="E203">
        <v>23</v>
      </c>
      <c r="F203">
        <v>33</v>
      </c>
      <c r="G203" t="s">
        <v>17</v>
      </c>
      <c r="H203" t="s">
        <v>18</v>
      </c>
      <c r="I203" t="s">
        <v>59</v>
      </c>
      <c r="J203" t="s">
        <v>23</v>
      </c>
      <c r="K203" t="s">
        <v>21</v>
      </c>
      <c r="L203" s="2">
        <v>3000</v>
      </c>
      <c r="N203">
        <v>65</v>
      </c>
      <c r="O203" t="s">
        <v>17</v>
      </c>
      <c r="P203" t="s">
        <v>22</v>
      </c>
    </row>
    <row r="204" spans="1:16" x14ac:dyDescent="0.2">
      <c r="A204" t="s">
        <v>138</v>
      </c>
      <c r="B204" t="s">
        <v>139</v>
      </c>
      <c r="C204">
        <f t="shared" si="3"/>
        <v>2019</v>
      </c>
      <c r="D204" s="1" t="d">
        <v>2019-12-31</v>
      </c>
      <c r="E204">
        <v>24</v>
      </c>
      <c r="F204">
        <v>4</v>
      </c>
      <c r="G204" t="s">
        <v>17</v>
      </c>
      <c r="H204" t="s">
        <v>18</v>
      </c>
      <c r="I204" t="s">
        <v>88</v>
      </c>
      <c r="J204" t="s">
        <v>20</v>
      </c>
      <c r="K204" t="s">
        <v>21</v>
      </c>
      <c r="L204" s="2">
        <v>4500</v>
      </c>
      <c r="N204">
        <v>6</v>
      </c>
      <c r="P204" t="s">
        <v>22</v>
      </c>
    </row>
    <row r="205" spans="1:16" x14ac:dyDescent="0.2">
      <c r="A205" t="s">
        <v>138</v>
      </c>
      <c r="B205" t="s">
        <v>139</v>
      </c>
      <c r="C205">
        <f t="shared" si="3"/>
        <v>2018</v>
      </c>
      <c r="D205" s="1" t="d">
        <v>2018-12-31</v>
      </c>
      <c r="E205">
        <v>23</v>
      </c>
      <c r="F205">
        <v>7</v>
      </c>
      <c r="G205" t="s">
        <v>17</v>
      </c>
      <c r="H205" t="s">
        <v>18</v>
      </c>
      <c r="I205" t="s">
        <v>88</v>
      </c>
      <c r="J205" t="s">
        <v>20</v>
      </c>
      <c r="K205" t="s">
        <v>21</v>
      </c>
      <c r="L205" s="2">
        <v>4000</v>
      </c>
      <c r="N205">
        <v>10</v>
      </c>
      <c r="O205" t="s">
        <v>17</v>
      </c>
      <c r="P205" t="s">
        <v>22</v>
      </c>
    </row>
    <row r="206" spans="1:16" x14ac:dyDescent="0.2">
      <c r="A206" t="s">
        <v>138</v>
      </c>
      <c r="B206" t="s">
        <v>139</v>
      </c>
      <c r="C206">
        <f t="shared" si="3"/>
        <v>2017</v>
      </c>
      <c r="D206" s="1" t="d">
        <v>2017-12-31</v>
      </c>
      <c r="E206">
        <v>23</v>
      </c>
      <c r="F206">
        <v>5</v>
      </c>
      <c r="G206" t="s">
        <v>17</v>
      </c>
      <c r="H206" t="s">
        <v>18</v>
      </c>
      <c r="I206" t="s">
        <v>142</v>
      </c>
      <c r="J206" t="s">
        <v>143</v>
      </c>
      <c r="K206" t="s">
        <v>21</v>
      </c>
      <c r="L206" s="2">
        <v>4000</v>
      </c>
      <c r="N206">
        <v>9</v>
      </c>
      <c r="O206" t="s">
        <v>17</v>
      </c>
      <c r="P206" t="s">
        <v>22</v>
      </c>
    </row>
    <row r="207" spans="1:16" x14ac:dyDescent="0.2">
      <c r="A207" t="s">
        <v>138</v>
      </c>
      <c r="B207" t="s">
        <v>139</v>
      </c>
      <c r="C207">
        <f t="shared" si="3"/>
        <v>2016</v>
      </c>
      <c r="D207" s="1" t="d">
        <v>2016-12-31</v>
      </c>
      <c r="E207">
        <v>23</v>
      </c>
      <c r="F207">
        <v>8</v>
      </c>
      <c r="G207" t="s">
        <v>17</v>
      </c>
      <c r="H207" t="s">
        <v>18</v>
      </c>
      <c r="I207" t="s">
        <v>88</v>
      </c>
      <c r="J207" t="s">
        <v>143</v>
      </c>
      <c r="K207" t="s">
        <v>21</v>
      </c>
      <c r="L207" s="2">
        <v>4000</v>
      </c>
      <c r="N207">
        <v>17</v>
      </c>
      <c r="O207" t="s">
        <v>17</v>
      </c>
      <c r="P207" t="s">
        <v>22</v>
      </c>
    </row>
    <row r="208" spans="1:16" x14ac:dyDescent="0.2">
      <c r="A208" t="s">
        <v>138</v>
      </c>
      <c r="B208" t="s">
        <v>139</v>
      </c>
      <c r="C208">
        <f t="shared" si="3"/>
        <v>2015</v>
      </c>
      <c r="D208" s="1" t="d">
        <v>2015-12-31</v>
      </c>
      <c r="E208">
        <v>23</v>
      </c>
      <c r="F208">
        <v>4</v>
      </c>
      <c r="G208" t="s">
        <v>17</v>
      </c>
      <c r="H208" t="s">
        <v>18</v>
      </c>
      <c r="I208" t="s">
        <v>88</v>
      </c>
      <c r="J208" t="s">
        <v>20</v>
      </c>
      <c r="K208" t="s">
        <v>21</v>
      </c>
      <c r="L208" s="2">
        <v>4000</v>
      </c>
      <c r="N208">
        <v>17</v>
      </c>
      <c r="O208" t="s">
        <v>17</v>
      </c>
      <c r="P208" t="s">
        <v>22</v>
      </c>
    </row>
    <row r="209" spans="1:16" x14ac:dyDescent="0.2">
      <c r="A209" t="s">
        <v>147</v>
      </c>
      <c r="B209" t="s">
        <v>148</v>
      </c>
      <c r="C209">
        <f t="shared" si="3"/>
        <v>2011</v>
      </c>
      <c r="D209" s="1" t="d">
        <v>2011-11-30</v>
      </c>
      <c r="E209">
        <v>22</v>
      </c>
      <c r="F209" t="s">
        <v>22</v>
      </c>
      <c r="G209" t="s">
        <v>17</v>
      </c>
      <c r="H209" t="s">
        <v>18</v>
      </c>
      <c r="I209" t="s">
        <v>38</v>
      </c>
      <c r="J209" t="s">
        <v>20</v>
      </c>
      <c r="K209" t="s">
        <v>21</v>
      </c>
      <c r="L209" s="2">
        <v>5000</v>
      </c>
      <c r="N209">
        <v>15</v>
      </c>
      <c r="O209" t="s">
        <v>22</v>
      </c>
      <c r="P209" t="s">
        <v>22</v>
      </c>
    </row>
    <row r="210" spans="1:16" x14ac:dyDescent="0.2">
      <c r="A210" t="s">
        <v>147</v>
      </c>
      <c r="B210" t="s">
        <v>148</v>
      </c>
      <c r="C210">
        <f t="shared" si="3"/>
        <v>2010</v>
      </c>
      <c r="D210" s="1" t="d">
        <v>2010-11-30</v>
      </c>
      <c r="E210">
        <v>21</v>
      </c>
      <c r="F210" t="s">
        <v>22</v>
      </c>
      <c r="G210" t="s">
        <v>17</v>
      </c>
      <c r="H210" t="s">
        <v>18</v>
      </c>
      <c r="I210" t="s">
        <v>38</v>
      </c>
      <c r="J210" t="s">
        <v>20</v>
      </c>
      <c r="K210" t="s">
        <v>21</v>
      </c>
      <c r="L210" s="2">
        <v>10000</v>
      </c>
      <c r="N210">
        <v>8</v>
      </c>
      <c r="O210" t="s">
        <v>22</v>
      </c>
      <c r="P210" t="s">
        <v>22</v>
      </c>
    </row>
    <row r="211" spans="1:16" x14ac:dyDescent="0.2">
      <c r="A211" t="s">
        <v>164</v>
      </c>
      <c r="B211" t="s">
        <v>165</v>
      </c>
      <c r="C211">
        <f t="shared" si="3"/>
        <v>2011</v>
      </c>
      <c r="D211" s="1" t="d">
        <v>2011-10-31</v>
      </c>
      <c r="E211">
        <v>22</v>
      </c>
      <c r="F211" t="s">
        <v>22</v>
      </c>
      <c r="G211" t="s">
        <v>17</v>
      </c>
      <c r="H211" t="s">
        <v>18</v>
      </c>
      <c r="I211" t="s">
        <v>166</v>
      </c>
      <c r="J211" t="s">
        <v>23</v>
      </c>
      <c r="K211" t="s">
        <v>21</v>
      </c>
      <c r="L211" s="2">
        <v>15000</v>
      </c>
      <c r="N211">
        <v>2575</v>
      </c>
      <c r="O211" t="s">
        <v>22</v>
      </c>
      <c r="P211" t="s">
        <v>22</v>
      </c>
    </row>
    <row r="212" spans="1:16" x14ac:dyDescent="0.2">
      <c r="A212" t="s">
        <v>164</v>
      </c>
      <c r="B212" t="s">
        <v>165</v>
      </c>
      <c r="C212">
        <f t="shared" si="3"/>
        <v>2010</v>
      </c>
      <c r="D212" s="1" t="d">
        <v>2010-10-31</v>
      </c>
      <c r="E212">
        <v>21</v>
      </c>
      <c r="F212" t="s">
        <v>22</v>
      </c>
      <c r="G212" t="s">
        <v>17</v>
      </c>
      <c r="H212" t="s">
        <v>18</v>
      </c>
      <c r="I212" t="s">
        <v>166</v>
      </c>
      <c r="J212" t="s">
        <v>29</v>
      </c>
      <c r="K212" t="s">
        <v>21</v>
      </c>
      <c r="L212" s="2">
        <v>30000</v>
      </c>
      <c r="N212">
        <v>2421</v>
      </c>
      <c r="O212" t="s">
        <v>22</v>
      </c>
      <c r="P212" t="s">
        <v>22</v>
      </c>
    </row>
    <row r="213" spans="1:16" x14ac:dyDescent="0.2">
      <c r="A213" t="s">
        <v>164</v>
      </c>
      <c r="B213" t="s">
        <v>165</v>
      </c>
      <c r="C213">
        <f t="shared" si="3"/>
        <v>2009</v>
      </c>
      <c r="D213" s="1" t="d">
        <v>2009-10-31</v>
      </c>
      <c r="E213">
        <v>21</v>
      </c>
      <c r="F213" t="s">
        <v>22</v>
      </c>
      <c r="G213" t="s">
        <v>17</v>
      </c>
      <c r="H213" t="s">
        <v>18</v>
      </c>
      <c r="I213" t="s">
        <v>167</v>
      </c>
      <c r="J213" t="s">
        <v>62</v>
      </c>
      <c r="K213" t="s">
        <v>21</v>
      </c>
      <c r="L213" s="2">
        <v>5000</v>
      </c>
      <c r="N213">
        <v>2491</v>
      </c>
      <c r="O213" t="s">
        <v>22</v>
      </c>
      <c r="P213" t="s">
        <v>22</v>
      </c>
    </row>
    <row r="214" spans="1:16" x14ac:dyDescent="0.2">
      <c r="A214" t="s">
        <v>164</v>
      </c>
      <c r="B214" t="s">
        <v>165</v>
      </c>
      <c r="C214">
        <f t="shared" si="3"/>
        <v>2003</v>
      </c>
      <c r="D214" s="3" t="d">
        <v>2003-10-31</v>
      </c>
      <c r="E214" t="s">
        <v>22</v>
      </c>
      <c r="F214">
        <v>1306</v>
      </c>
      <c r="H214" t="s">
        <v>18</v>
      </c>
      <c r="I214" t="s">
        <v>167</v>
      </c>
      <c r="J214" t="s">
        <v>22</v>
      </c>
      <c r="K214" t="s">
        <v>22</v>
      </c>
      <c r="L214">
        <v>10000</v>
      </c>
      <c r="M214" t="s">
        <v>22</v>
      </c>
      <c r="N214" t="s">
        <v>22</v>
      </c>
      <c r="O214" t="s">
        <v>22</v>
      </c>
      <c r="P214" t="s">
        <v>20</v>
      </c>
    </row>
    <row r="215" spans="1:16" x14ac:dyDescent="0.2">
      <c r="A215" t="s">
        <v>164</v>
      </c>
      <c r="B215" t="s">
        <v>165</v>
      </c>
      <c r="C215">
        <f t="shared" si="3"/>
        <v>2003</v>
      </c>
      <c r="D215" s="3" t="d">
        <v>2003-10-31</v>
      </c>
      <c r="E215" t="s">
        <v>22</v>
      </c>
      <c r="F215">
        <v>1307</v>
      </c>
      <c r="H215" t="s">
        <v>18</v>
      </c>
      <c r="I215" t="s">
        <v>167</v>
      </c>
      <c r="J215" t="s">
        <v>22</v>
      </c>
      <c r="K215" t="s">
        <v>22</v>
      </c>
      <c r="L215">
        <v>5000</v>
      </c>
      <c r="M215" t="s">
        <v>22</v>
      </c>
      <c r="N215" t="s">
        <v>22</v>
      </c>
      <c r="O215" t="s">
        <v>22</v>
      </c>
      <c r="P215" t="s">
        <v>20</v>
      </c>
    </row>
    <row r="216" spans="1:16" x14ac:dyDescent="0.2">
      <c r="A216" t="s">
        <v>156</v>
      </c>
      <c r="B216" t="s">
        <v>157</v>
      </c>
      <c r="C216">
        <f t="shared" si="3"/>
        <v>2020</v>
      </c>
      <c r="D216" s="1" t="d">
        <v>2020-12-31</v>
      </c>
      <c r="E216">
        <v>25</v>
      </c>
      <c r="F216">
        <v>11</v>
      </c>
      <c r="G216" t="s">
        <v>17</v>
      </c>
      <c r="H216" t="s">
        <v>18</v>
      </c>
      <c r="I216" t="s">
        <v>30</v>
      </c>
      <c r="J216" t="s">
        <v>20</v>
      </c>
      <c r="K216" t="s">
        <v>21</v>
      </c>
      <c r="L216" s="2">
        <v>10000</v>
      </c>
      <c r="N216">
        <v>22</v>
      </c>
      <c r="P216" t="s">
        <v>22</v>
      </c>
    </row>
    <row r="217" spans="1:16" x14ac:dyDescent="0.2">
      <c r="A217" t="s">
        <v>156</v>
      </c>
      <c r="B217" t="s">
        <v>157</v>
      </c>
      <c r="C217">
        <f t="shared" si="3"/>
        <v>2019</v>
      </c>
      <c r="D217" s="1" t="d">
        <v>2019-12-31</v>
      </c>
      <c r="E217">
        <v>24</v>
      </c>
      <c r="F217">
        <v>10</v>
      </c>
      <c r="G217" t="s">
        <v>17</v>
      </c>
      <c r="H217" t="s">
        <v>18</v>
      </c>
      <c r="I217" t="s">
        <v>30</v>
      </c>
      <c r="J217" t="s">
        <v>20</v>
      </c>
      <c r="K217" t="s">
        <v>21</v>
      </c>
      <c r="L217" s="2">
        <v>10000</v>
      </c>
      <c r="N217">
        <v>22</v>
      </c>
      <c r="P217" t="s">
        <v>22</v>
      </c>
    </row>
    <row r="218" spans="1:16" x14ac:dyDescent="0.2">
      <c r="A218" t="s">
        <v>156</v>
      </c>
      <c r="B218" t="s">
        <v>157</v>
      </c>
      <c r="C218">
        <f t="shared" si="3"/>
        <v>2018</v>
      </c>
      <c r="D218" s="1" t="d">
        <v>2018-12-31</v>
      </c>
      <c r="E218">
        <v>23</v>
      </c>
      <c r="F218">
        <v>13</v>
      </c>
      <c r="G218" t="s">
        <v>17</v>
      </c>
      <c r="H218" t="s">
        <v>18</v>
      </c>
      <c r="I218" t="s">
        <v>24</v>
      </c>
      <c r="J218" t="s">
        <v>23</v>
      </c>
      <c r="K218" t="s">
        <v>21</v>
      </c>
      <c r="L218" s="2">
        <v>7800</v>
      </c>
      <c r="N218">
        <v>24</v>
      </c>
      <c r="O218" t="s">
        <v>17</v>
      </c>
      <c r="P218" t="s">
        <v>22</v>
      </c>
    </row>
    <row r="219" spans="1:16" x14ac:dyDescent="0.2">
      <c r="A219" t="s">
        <v>156</v>
      </c>
      <c r="B219" t="s">
        <v>157</v>
      </c>
      <c r="C219">
        <f t="shared" si="3"/>
        <v>2017</v>
      </c>
      <c r="D219" s="1" t="d">
        <v>2017-12-31</v>
      </c>
      <c r="E219">
        <v>23</v>
      </c>
      <c r="F219">
        <v>11</v>
      </c>
      <c r="G219" t="s">
        <v>17</v>
      </c>
      <c r="H219" t="s">
        <v>18</v>
      </c>
      <c r="I219" t="s">
        <v>24</v>
      </c>
      <c r="J219" t="s">
        <v>23</v>
      </c>
      <c r="K219" t="s">
        <v>21</v>
      </c>
      <c r="L219" s="2">
        <v>7800</v>
      </c>
      <c r="N219">
        <v>22</v>
      </c>
      <c r="O219" t="s">
        <v>17</v>
      </c>
      <c r="P219" t="s">
        <v>22</v>
      </c>
    </row>
    <row r="220" spans="1:16" x14ac:dyDescent="0.2">
      <c r="A220" t="s">
        <v>156</v>
      </c>
      <c r="B220" t="s">
        <v>157</v>
      </c>
      <c r="C220">
        <f t="shared" si="3"/>
        <v>2016</v>
      </c>
      <c r="D220" s="1" t="d">
        <v>2016-12-31</v>
      </c>
      <c r="E220">
        <v>23</v>
      </c>
      <c r="F220">
        <v>11</v>
      </c>
      <c r="G220" t="s">
        <v>17</v>
      </c>
      <c r="H220" t="s">
        <v>18</v>
      </c>
      <c r="I220" t="s">
        <v>24</v>
      </c>
      <c r="J220" t="s">
        <v>23</v>
      </c>
      <c r="K220" t="s">
        <v>21</v>
      </c>
      <c r="L220" s="2">
        <v>7800</v>
      </c>
      <c r="N220">
        <v>22</v>
      </c>
      <c r="O220" t="s">
        <v>17</v>
      </c>
      <c r="P220" t="s">
        <v>22</v>
      </c>
    </row>
    <row r="221" spans="1:16" x14ac:dyDescent="0.2">
      <c r="A221" t="s">
        <v>156</v>
      </c>
      <c r="B221" t="s">
        <v>157</v>
      </c>
      <c r="C221">
        <f t="shared" si="3"/>
        <v>2015</v>
      </c>
      <c r="D221" s="1" t="d">
        <v>2015-12-31</v>
      </c>
      <c r="E221">
        <v>23</v>
      </c>
      <c r="F221">
        <v>41</v>
      </c>
      <c r="G221" t="s">
        <v>17</v>
      </c>
      <c r="H221" t="s">
        <v>18</v>
      </c>
      <c r="I221" t="s">
        <v>24</v>
      </c>
      <c r="J221" t="s">
        <v>23</v>
      </c>
      <c r="K221" t="s">
        <v>21</v>
      </c>
      <c r="L221" s="2">
        <v>7800</v>
      </c>
      <c r="N221">
        <v>52</v>
      </c>
      <c r="O221" t="s">
        <v>17</v>
      </c>
      <c r="P221" t="s">
        <v>22</v>
      </c>
    </row>
    <row r="222" spans="1:16" x14ac:dyDescent="0.2">
      <c r="A222" t="s">
        <v>156</v>
      </c>
      <c r="B222" t="s">
        <v>157</v>
      </c>
      <c r="C222">
        <f t="shared" si="3"/>
        <v>2014</v>
      </c>
      <c r="D222" s="1" t="d">
        <v>2014-12-31</v>
      </c>
      <c r="E222">
        <v>23</v>
      </c>
      <c r="F222">
        <v>53</v>
      </c>
      <c r="G222" t="s">
        <v>17</v>
      </c>
      <c r="H222" t="s">
        <v>18</v>
      </c>
      <c r="I222" t="s">
        <v>24</v>
      </c>
      <c r="J222" t="s">
        <v>23</v>
      </c>
      <c r="K222" t="s">
        <v>21</v>
      </c>
      <c r="L222" s="2">
        <v>7800</v>
      </c>
      <c r="N222">
        <v>64</v>
      </c>
      <c r="O222" t="s">
        <v>17</v>
      </c>
      <c r="P222" t="s">
        <v>22</v>
      </c>
    </row>
    <row r="223" spans="1:16" x14ac:dyDescent="0.2">
      <c r="A223" t="s">
        <v>156</v>
      </c>
      <c r="B223" t="s">
        <v>157</v>
      </c>
      <c r="C223">
        <f t="shared" si="3"/>
        <v>2013</v>
      </c>
      <c r="D223" s="1" t="d">
        <v>2013-12-31</v>
      </c>
      <c r="E223">
        <v>23</v>
      </c>
      <c r="F223">
        <v>34</v>
      </c>
      <c r="G223" t="s">
        <v>17</v>
      </c>
      <c r="H223" t="s">
        <v>18</v>
      </c>
      <c r="I223" t="s">
        <v>24</v>
      </c>
      <c r="J223" t="s">
        <v>23</v>
      </c>
      <c r="K223" t="s">
        <v>21</v>
      </c>
      <c r="L223" s="2">
        <v>9700</v>
      </c>
      <c r="N223">
        <v>63</v>
      </c>
      <c r="P223" t="s">
        <v>22</v>
      </c>
    </row>
    <row r="224" spans="1:16" x14ac:dyDescent="0.2">
      <c r="A224" t="s">
        <v>156</v>
      </c>
      <c r="B224" t="s">
        <v>157</v>
      </c>
      <c r="C224">
        <f t="shared" si="3"/>
        <v>2012</v>
      </c>
      <c r="D224" s="1" t="d">
        <v>2012-12-31</v>
      </c>
      <c r="E224">
        <v>22</v>
      </c>
      <c r="F224" t="s">
        <v>22</v>
      </c>
      <c r="G224" t="s">
        <v>17</v>
      </c>
      <c r="H224" t="s">
        <v>18</v>
      </c>
      <c r="I224" t="s">
        <v>24</v>
      </c>
      <c r="J224" t="s">
        <v>23</v>
      </c>
      <c r="K224" t="s">
        <v>21</v>
      </c>
      <c r="L224" s="2">
        <v>9700</v>
      </c>
      <c r="N224">
        <v>65</v>
      </c>
      <c r="O224" t="s">
        <v>22</v>
      </c>
      <c r="P224" t="s">
        <v>22</v>
      </c>
    </row>
    <row r="225" spans="1:16" x14ac:dyDescent="0.2">
      <c r="A225" t="s">
        <v>156</v>
      </c>
      <c r="B225" t="s">
        <v>157</v>
      </c>
      <c r="C225">
        <f t="shared" si="3"/>
        <v>2011</v>
      </c>
      <c r="D225" s="1" t="d">
        <v>2011-12-31</v>
      </c>
      <c r="E225">
        <v>22</v>
      </c>
      <c r="F225" t="s">
        <v>22</v>
      </c>
      <c r="G225" t="s">
        <v>17</v>
      </c>
      <c r="H225" t="s">
        <v>18</v>
      </c>
      <c r="I225" t="s">
        <v>30</v>
      </c>
      <c r="J225" t="s">
        <v>20</v>
      </c>
      <c r="K225" t="s">
        <v>21</v>
      </c>
      <c r="L225" s="2">
        <v>4700</v>
      </c>
      <c r="N225">
        <v>65</v>
      </c>
      <c r="O225" t="s">
        <v>22</v>
      </c>
      <c r="P225" t="s">
        <v>22</v>
      </c>
    </row>
    <row r="226" spans="1:16" x14ac:dyDescent="0.2">
      <c r="A226" t="s">
        <v>156</v>
      </c>
      <c r="B226" t="s">
        <v>157</v>
      </c>
      <c r="C226">
        <f t="shared" si="3"/>
        <v>2010</v>
      </c>
      <c r="D226" s="1" t="d">
        <v>2010-12-31</v>
      </c>
      <c r="E226">
        <v>22</v>
      </c>
      <c r="F226" t="s">
        <v>22</v>
      </c>
      <c r="G226" t="s">
        <v>17</v>
      </c>
      <c r="H226" t="s">
        <v>18</v>
      </c>
      <c r="I226" t="s">
        <v>24</v>
      </c>
      <c r="J226" t="s">
        <v>23</v>
      </c>
      <c r="K226" t="s">
        <v>21</v>
      </c>
      <c r="L226" s="2">
        <v>4700</v>
      </c>
      <c r="N226">
        <v>63</v>
      </c>
      <c r="O226" t="s">
        <v>22</v>
      </c>
      <c r="P226" t="s">
        <v>22</v>
      </c>
    </row>
    <row r="227" spans="1:16" x14ac:dyDescent="0.2">
      <c r="A227" t="s">
        <v>156</v>
      </c>
      <c r="B227" t="s">
        <v>157</v>
      </c>
      <c r="C227">
        <f t="shared" si="3"/>
        <v>2008</v>
      </c>
      <c r="D227" s="3" t="d">
        <v>2008-12-31</v>
      </c>
      <c r="E227" t="s">
        <v>22</v>
      </c>
      <c r="F227">
        <v>29</v>
      </c>
      <c r="G227" t="s">
        <v>17</v>
      </c>
      <c r="H227" t="s">
        <v>18</v>
      </c>
      <c r="I227" t="s">
        <v>24</v>
      </c>
      <c r="J227" t="s">
        <v>22</v>
      </c>
      <c r="K227" t="s">
        <v>22</v>
      </c>
      <c r="L227">
        <v>4200</v>
      </c>
      <c r="M227" t="s">
        <v>22</v>
      </c>
      <c r="N227" t="s">
        <v>22</v>
      </c>
      <c r="O227" t="s">
        <v>22</v>
      </c>
      <c r="P227" t="s">
        <v>21</v>
      </c>
    </row>
    <row r="228" spans="1:16" x14ac:dyDescent="0.2">
      <c r="A228" t="s">
        <v>156</v>
      </c>
      <c r="B228" t="s">
        <v>157</v>
      </c>
      <c r="C228">
        <f t="shared" si="3"/>
        <v>2003</v>
      </c>
      <c r="D228" s="3" t="d">
        <v>2003-12-31</v>
      </c>
      <c r="E228" t="s">
        <v>22</v>
      </c>
      <c r="F228">
        <v>38</v>
      </c>
      <c r="H228" t="s">
        <v>18</v>
      </c>
      <c r="I228" t="s">
        <v>30</v>
      </c>
      <c r="J228" t="s">
        <v>22</v>
      </c>
      <c r="K228" t="s">
        <v>22</v>
      </c>
      <c r="L228">
        <v>2500</v>
      </c>
      <c r="M228" t="s">
        <v>22</v>
      </c>
      <c r="N228" t="s">
        <v>22</v>
      </c>
      <c r="O228" t="s">
        <v>22</v>
      </c>
      <c r="P228" t="s">
        <v>169</v>
      </c>
    </row>
    <row r="229" spans="1:16" x14ac:dyDescent="0.2">
      <c r="A229" t="s">
        <v>162</v>
      </c>
      <c r="B229" t="s">
        <v>163</v>
      </c>
      <c r="C229">
        <f t="shared" si="3"/>
        <v>2013</v>
      </c>
      <c r="D229" s="1" t="d">
        <v>2013-12-31</v>
      </c>
      <c r="E229">
        <v>23</v>
      </c>
      <c r="F229">
        <v>30</v>
      </c>
      <c r="G229" t="s">
        <v>17</v>
      </c>
      <c r="H229" t="s">
        <v>18</v>
      </c>
      <c r="I229" t="s">
        <v>24</v>
      </c>
      <c r="J229" t="s">
        <v>23</v>
      </c>
      <c r="L229" s="2">
        <v>33500</v>
      </c>
      <c r="N229">
        <v>34</v>
      </c>
      <c r="P229" t="s">
        <v>22</v>
      </c>
    </row>
    <row r="230" spans="1:16" x14ac:dyDescent="0.2">
      <c r="A230" t="s">
        <v>162</v>
      </c>
      <c r="B230" t="s">
        <v>163</v>
      </c>
      <c r="C230">
        <f t="shared" si="3"/>
        <v>2012</v>
      </c>
      <c r="D230" s="1" t="d">
        <v>2012-12-31</v>
      </c>
      <c r="E230">
        <v>22</v>
      </c>
      <c r="F230" t="s">
        <v>22</v>
      </c>
      <c r="G230" t="s">
        <v>17</v>
      </c>
      <c r="H230" t="s">
        <v>18</v>
      </c>
      <c r="I230" t="s">
        <v>24</v>
      </c>
      <c r="J230" t="s">
        <v>23</v>
      </c>
      <c r="L230" s="2">
        <v>65000</v>
      </c>
      <c r="N230">
        <v>25</v>
      </c>
      <c r="O230" t="s">
        <v>22</v>
      </c>
      <c r="P230" t="s">
        <v>22</v>
      </c>
    </row>
    <row r="231" spans="1:16" x14ac:dyDescent="0.2">
      <c r="A231" t="s">
        <v>162</v>
      </c>
      <c r="B231" t="s">
        <v>163</v>
      </c>
      <c r="C231">
        <f t="shared" si="3"/>
        <v>2011</v>
      </c>
      <c r="D231" s="1" t="d">
        <v>2011-12-31</v>
      </c>
      <c r="E231">
        <v>22</v>
      </c>
      <c r="F231" t="s">
        <v>22</v>
      </c>
      <c r="G231" t="s">
        <v>17</v>
      </c>
      <c r="H231" t="s">
        <v>18</v>
      </c>
      <c r="I231" t="s">
        <v>24</v>
      </c>
      <c r="J231" t="s">
        <v>23</v>
      </c>
      <c r="L231" s="2">
        <v>20000</v>
      </c>
      <c r="N231">
        <v>21</v>
      </c>
      <c r="O231" t="s">
        <v>22</v>
      </c>
      <c r="P231" t="s">
        <v>22</v>
      </c>
    </row>
    <row r="232" spans="1:16" x14ac:dyDescent="0.2">
      <c r="A232" t="s">
        <v>162</v>
      </c>
      <c r="B232" t="s">
        <v>163</v>
      </c>
      <c r="C232">
        <f t="shared" si="3"/>
        <v>2010</v>
      </c>
      <c r="D232" s="1" t="d">
        <v>2010-12-31</v>
      </c>
      <c r="E232">
        <v>22</v>
      </c>
      <c r="F232" t="s">
        <v>22</v>
      </c>
      <c r="G232" t="s">
        <v>17</v>
      </c>
      <c r="H232" t="s">
        <v>18</v>
      </c>
      <c r="I232" t="s">
        <v>24</v>
      </c>
      <c r="J232" t="s">
        <v>23</v>
      </c>
      <c r="L232" s="2">
        <v>25000</v>
      </c>
      <c r="N232">
        <v>27</v>
      </c>
      <c r="O232" t="s">
        <v>22</v>
      </c>
      <c r="P232" t="s">
        <v>22</v>
      </c>
    </row>
    <row r="233" spans="1:16" x14ac:dyDescent="0.2">
      <c r="A233" t="s">
        <v>158</v>
      </c>
      <c r="B233" t="s">
        <v>159</v>
      </c>
      <c r="C233">
        <f t="shared" si="3"/>
        <v>2020</v>
      </c>
      <c r="D233" s="1" t="d">
        <v>2020-12-30</v>
      </c>
      <c r="E233">
        <v>25</v>
      </c>
      <c r="F233">
        <v>45</v>
      </c>
      <c r="H233" t="s">
        <v>18</v>
      </c>
      <c r="I233" t="s">
        <v>50</v>
      </c>
      <c r="J233" t="s">
        <v>62</v>
      </c>
      <c r="K233" t="s">
        <v>21</v>
      </c>
      <c r="L233" s="2">
        <v>30000</v>
      </c>
      <c r="N233">
        <v>79</v>
      </c>
      <c r="P233" t="s">
        <v>22</v>
      </c>
    </row>
    <row r="234" spans="1:16" x14ac:dyDescent="0.2">
      <c r="A234" t="s">
        <v>158</v>
      </c>
      <c r="B234" t="s">
        <v>159</v>
      </c>
      <c r="C234">
        <f t="shared" si="3"/>
        <v>2019</v>
      </c>
      <c r="D234" s="1" t="d">
        <v>2019-12-30</v>
      </c>
      <c r="E234">
        <v>24</v>
      </c>
      <c r="F234">
        <v>48</v>
      </c>
      <c r="H234" t="s">
        <v>18</v>
      </c>
      <c r="I234" t="s">
        <v>38</v>
      </c>
      <c r="J234" t="s">
        <v>62</v>
      </c>
      <c r="K234" t="s">
        <v>21</v>
      </c>
      <c r="L234" s="2">
        <v>30000</v>
      </c>
      <c r="N234">
        <v>90</v>
      </c>
      <c r="P234" t="s">
        <v>22</v>
      </c>
    </row>
    <row r="235" spans="1:16" x14ac:dyDescent="0.2">
      <c r="A235" t="s">
        <v>158</v>
      </c>
      <c r="B235" t="s">
        <v>159</v>
      </c>
      <c r="C235">
        <f t="shared" si="3"/>
        <v>2018</v>
      </c>
      <c r="D235" s="1" t="d">
        <v>2018-12-30</v>
      </c>
      <c r="E235">
        <v>23</v>
      </c>
      <c r="F235">
        <v>42</v>
      </c>
      <c r="H235" t="s">
        <v>18</v>
      </c>
      <c r="I235" t="s">
        <v>42</v>
      </c>
      <c r="J235" t="s">
        <v>29</v>
      </c>
      <c r="K235" t="s">
        <v>21</v>
      </c>
      <c r="L235" s="2">
        <v>30000</v>
      </c>
      <c r="N235">
        <v>70</v>
      </c>
      <c r="P235" t="s">
        <v>22</v>
      </c>
    </row>
    <row r="236" spans="1:16" x14ac:dyDescent="0.2">
      <c r="A236" t="s">
        <v>158</v>
      </c>
      <c r="B236" t="s">
        <v>159</v>
      </c>
      <c r="C236">
        <f t="shared" si="3"/>
        <v>2017</v>
      </c>
      <c r="D236" s="1" t="d">
        <v>2017-12-30</v>
      </c>
      <c r="E236">
        <v>23</v>
      </c>
      <c r="F236">
        <v>39</v>
      </c>
      <c r="G236" t="s">
        <v>17</v>
      </c>
      <c r="H236" t="s">
        <v>18</v>
      </c>
      <c r="I236" t="s">
        <v>160</v>
      </c>
      <c r="J236" t="s">
        <v>29</v>
      </c>
      <c r="K236" t="s">
        <v>21</v>
      </c>
      <c r="L236" s="2">
        <v>30000</v>
      </c>
      <c r="N236">
        <v>72</v>
      </c>
      <c r="O236" t="s">
        <v>17</v>
      </c>
      <c r="P236" t="s">
        <v>22</v>
      </c>
    </row>
    <row r="237" spans="1:16" x14ac:dyDescent="0.2">
      <c r="A237" t="s">
        <v>158</v>
      </c>
      <c r="B237" t="s">
        <v>159</v>
      </c>
      <c r="C237">
        <f t="shared" si="3"/>
        <v>2016</v>
      </c>
      <c r="D237" s="1" t="d">
        <v>2016-12-30</v>
      </c>
      <c r="E237">
        <v>23</v>
      </c>
      <c r="F237">
        <v>18</v>
      </c>
      <c r="H237" t="s">
        <v>18</v>
      </c>
      <c r="I237" t="s">
        <v>161</v>
      </c>
      <c r="J237" t="s">
        <v>29</v>
      </c>
      <c r="K237" t="s">
        <v>21</v>
      </c>
      <c r="L237" s="2">
        <v>20000</v>
      </c>
      <c r="N237">
        <v>42</v>
      </c>
      <c r="P237" t="s">
        <v>22</v>
      </c>
    </row>
    <row r="238" spans="1:16" x14ac:dyDescent="0.2">
      <c r="A238" t="s">
        <v>158</v>
      </c>
      <c r="B238" t="s">
        <v>159</v>
      </c>
      <c r="C238">
        <f t="shared" si="3"/>
        <v>2015</v>
      </c>
      <c r="D238" s="1" t="d">
        <v>2015-12-30</v>
      </c>
      <c r="E238">
        <v>23</v>
      </c>
      <c r="F238">
        <v>18</v>
      </c>
      <c r="G238" t="s">
        <v>17</v>
      </c>
      <c r="H238" t="s">
        <v>18</v>
      </c>
      <c r="I238" t="s">
        <v>160</v>
      </c>
      <c r="J238" t="s">
        <v>29</v>
      </c>
      <c r="K238" t="s">
        <v>21</v>
      </c>
      <c r="L238" s="2">
        <v>20000</v>
      </c>
      <c r="N238">
        <v>31</v>
      </c>
      <c r="O238" t="s">
        <v>17</v>
      </c>
      <c r="P238" t="s">
        <v>22</v>
      </c>
    </row>
    <row r="239" spans="1:16" x14ac:dyDescent="0.2">
      <c r="A239" t="s">
        <v>158</v>
      </c>
      <c r="B239" t="s">
        <v>159</v>
      </c>
      <c r="C239">
        <f t="shared" si="3"/>
        <v>2012</v>
      </c>
      <c r="D239" s="1" t="d">
        <v>2012-12-30</v>
      </c>
      <c r="E239">
        <v>22</v>
      </c>
      <c r="F239" t="s">
        <v>22</v>
      </c>
      <c r="G239" t="s">
        <v>17</v>
      </c>
      <c r="H239" t="s">
        <v>18</v>
      </c>
      <c r="I239" t="s">
        <v>133</v>
      </c>
      <c r="L239" s="2">
        <v>20000</v>
      </c>
      <c r="N239">
        <v>51</v>
      </c>
      <c r="O239" t="s">
        <v>22</v>
      </c>
      <c r="P239" t="s">
        <v>22</v>
      </c>
    </row>
    <row r="240" spans="1:16" x14ac:dyDescent="0.2">
      <c r="A240" t="s">
        <v>158</v>
      </c>
      <c r="B240" t="s">
        <v>159</v>
      </c>
      <c r="C240">
        <f t="shared" si="3"/>
        <v>2012</v>
      </c>
      <c r="D240" s="1" t="d">
        <v>2012-12-30</v>
      </c>
      <c r="E240">
        <v>22</v>
      </c>
      <c r="F240" t="s">
        <v>22</v>
      </c>
      <c r="G240" t="s">
        <v>17</v>
      </c>
      <c r="H240" t="s">
        <v>18</v>
      </c>
      <c r="I240" t="s">
        <v>133</v>
      </c>
      <c r="L240" s="2">
        <v>20000</v>
      </c>
      <c r="N240">
        <v>51</v>
      </c>
      <c r="O240" t="s">
        <v>22</v>
      </c>
      <c r="P240" t="s">
        <v>22</v>
      </c>
    </row>
    <row r="241" spans="1:16" x14ac:dyDescent="0.2">
      <c r="A241" t="s">
        <v>158</v>
      </c>
      <c r="B241" t="s">
        <v>159</v>
      </c>
      <c r="C241">
        <f t="shared" si="3"/>
        <v>2011</v>
      </c>
      <c r="D241" s="1" t="d">
        <v>2011-12-30</v>
      </c>
      <c r="E241">
        <v>22</v>
      </c>
      <c r="F241" t="s">
        <v>22</v>
      </c>
      <c r="H241" t="s">
        <v>18</v>
      </c>
      <c r="I241" t="s">
        <v>65</v>
      </c>
      <c r="L241" s="2">
        <v>20000</v>
      </c>
      <c r="N241">
        <v>43</v>
      </c>
      <c r="O241" t="s">
        <v>22</v>
      </c>
      <c r="P241" t="s">
        <v>22</v>
      </c>
    </row>
    <row r="242" spans="1:16" x14ac:dyDescent="0.2">
      <c r="A242" t="s">
        <v>158</v>
      </c>
      <c r="B242" t="s">
        <v>159</v>
      </c>
      <c r="C242">
        <f t="shared" si="3"/>
        <v>2010</v>
      </c>
      <c r="D242" s="1" t="d">
        <v>2010-12-30</v>
      </c>
      <c r="E242">
        <v>22</v>
      </c>
      <c r="F242" t="s">
        <v>22</v>
      </c>
      <c r="H242" t="s">
        <v>18</v>
      </c>
      <c r="I242" t="s">
        <v>38</v>
      </c>
      <c r="L242" s="2">
        <v>25000</v>
      </c>
      <c r="N242">
        <v>52</v>
      </c>
      <c r="O242" t="s">
        <v>22</v>
      </c>
      <c r="P242" t="s">
        <v>22</v>
      </c>
    </row>
    <row r="243" spans="1:16" x14ac:dyDescent="0.2">
      <c r="A243" t="s">
        <v>158</v>
      </c>
      <c r="B243" t="s">
        <v>159</v>
      </c>
      <c r="C243">
        <f t="shared" si="3"/>
        <v>2007</v>
      </c>
      <c r="D243" s="3" t="d">
        <v>2007-12-30</v>
      </c>
      <c r="E243" t="s">
        <v>22</v>
      </c>
      <c r="F243">
        <v>2</v>
      </c>
      <c r="H243" t="s">
        <v>18</v>
      </c>
      <c r="I243" t="s">
        <v>127</v>
      </c>
      <c r="J243" t="s">
        <v>22</v>
      </c>
      <c r="K243" t="s">
        <v>22</v>
      </c>
      <c r="L243">
        <v>30000</v>
      </c>
      <c r="M243" t="s">
        <v>22</v>
      </c>
      <c r="N243" t="s">
        <v>22</v>
      </c>
      <c r="O243" t="s">
        <v>22</v>
      </c>
    </row>
    <row r="244" spans="1:16" x14ac:dyDescent="0.2">
      <c r="A244" t="s">
        <v>158</v>
      </c>
      <c r="B244" t="s">
        <v>159</v>
      </c>
      <c r="C244">
        <f t="shared" si="3"/>
        <v>2005</v>
      </c>
      <c r="D244" s="3" t="d">
        <v>2005-12-30</v>
      </c>
      <c r="E244" t="s">
        <v>22</v>
      </c>
      <c r="F244">
        <v>9</v>
      </c>
      <c r="H244" t="s">
        <v>18</v>
      </c>
      <c r="I244" t="s">
        <v>168</v>
      </c>
      <c r="J244" t="s">
        <v>22</v>
      </c>
      <c r="K244" t="s">
        <v>22</v>
      </c>
      <c r="L244">
        <v>30000</v>
      </c>
      <c r="M244" t="s">
        <v>22</v>
      </c>
      <c r="N244" t="s">
        <v>22</v>
      </c>
      <c r="O244" t="s">
        <v>22</v>
      </c>
    </row>
    <row r="245" spans="1:16" x14ac:dyDescent="0.2">
      <c r="A245" t="s">
        <v>158</v>
      </c>
      <c r="B245" t="s">
        <v>159</v>
      </c>
      <c r="C245">
        <f t="shared" si="3"/>
        <v>2004</v>
      </c>
      <c r="D245" s="3" t="d">
        <v>2004-12-31</v>
      </c>
      <c r="E245" t="s">
        <v>22</v>
      </c>
      <c r="F245">
        <v>1</v>
      </c>
      <c r="H245" t="s">
        <v>18</v>
      </c>
      <c r="I245" t="s">
        <v>25</v>
      </c>
      <c r="J245" t="s">
        <v>22</v>
      </c>
      <c r="K245" t="s">
        <v>22</v>
      </c>
      <c r="L245">
        <v>30000</v>
      </c>
      <c r="M245" t="s">
        <v>22</v>
      </c>
      <c r="N245" t="s">
        <v>22</v>
      </c>
      <c r="O245" t="s">
        <v>22</v>
      </c>
      <c r="P245" t="s">
        <v>20</v>
      </c>
    </row>
    <row r="246" spans="1:16" x14ac:dyDescent="0.2">
      <c r="A246" t="s">
        <v>158</v>
      </c>
      <c r="B246" t="s">
        <v>159</v>
      </c>
      <c r="C246">
        <f t="shared" si="3"/>
        <v>2003</v>
      </c>
      <c r="D246" s="3" t="d">
        <v>2003-12-31</v>
      </c>
      <c r="E246" t="s">
        <v>22</v>
      </c>
      <c r="F246">
        <v>2</v>
      </c>
      <c r="H246" t="s">
        <v>18</v>
      </c>
      <c r="I246" t="s">
        <v>38</v>
      </c>
      <c r="J246" t="s">
        <v>22</v>
      </c>
      <c r="K246" t="s">
        <v>22</v>
      </c>
      <c r="L246">
        <v>20000</v>
      </c>
      <c r="M246" t="s">
        <v>22</v>
      </c>
      <c r="N246" t="s">
        <v>22</v>
      </c>
      <c r="O246" t="s">
        <v>22</v>
      </c>
      <c r="P246" t="s">
        <v>20</v>
      </c>
    </row>
    <row r="247" spans="1:16" x14ac:dyDescent="0.2">
      <c r="A247" t="s">
        <v>158</v>
      </c>
      <c r="B247" t="s">
        <v>159</v>
      </c>
      <c r="C247">
        <f t="shared" si="3"/>
        <v>2001</v>
      </c>
      <c r="D247" s="3" t="d">
        <v>2001-12-31</v>
      </c>
      <c r="E247" t="s">
        <v>22</v>
      </c>
      <c r="F247">
        <v>5</v>
      </c>
      <c r="H247" t="s">
        <v>18</v>
      </c>
      <c r="I247" t="s">
        <v>170</v>
      </c>
      <c r="J247" t="s">
        <v>22</v>
      </c>
      <c r="K247" t="s">
        <v>22</v>
      </c>
      <c r="L247">
        <v>20000</v>
      </c>
      <c r="M247" t="s">
        <v>22</v>
      </c>
      <c r="N247" t="s">
        <v>22</v>
      </c>
      <c r="O247" t="s">
        <v>22</v>
      </c>
      <c r="P247" t="s">
        <v>171</v>
      </c>
    </row>
    <row r="248" spans="1:16" x14ac:dyDescent="0.2">
      <c r="A248" t="s">
        <v>60</v>
      </c>
      <c r="B248" t="s">
        <v>61</v>
      </c>
      <c r="C248">
        <f t="shared" si="3"/>
        <v>2021</v>
      </c>
      <c r="D248" s="1" t="d">
        <v>2021-06-30</v>
      </c>
      <c r="E248">
        <v>25</v>
      </c>
      <c r="F248">
        <v>28372</v>
      </c>
      <c r="H248" t="s">
        <v>18</v>
      </c>
      <c r="I248" t="s">
        <v>19</v>
      </c>
      <c r="J248" t="s">
        <v>20</v>
      </c>
      <c r="K248" t="s">
        <v>21</v>
      </c>
      <c r="L248" s="2">
        <v>29197</v>
      </c>
      <c r="N248">
        <v>31090</v>
      </c>
      <c r="P248" t="s">
        <v>22</v>
      </c>
    </row>
    <row r="249" spans="1:16" x14ac:dyDescent="0.2">
      <c r="A249" t="s">
        <v>60</v>
      </c>
      <c r="B249" t="s">
        <v>61</v>
      </c>
      <c r="C249">
        <f t="shared" si="3"/>
        <v>2020</v>
      </c>
      <c r="D249" s="1" t="d">
        <v>2020-06-30</v>
      </c>
      <c r="E249">
        <v>25</v>
      </c>
      <c r="F249">
        <v>24349</v>
      </c>
      <c r="H249" t="s">
        <v>18</v>
      </c>
      <c r="I249" t="s">
        <v>19</v>
      </c>
      <c r="J249" t="s">
        <v>20</v>
      </c>
      <c r="K249" t="s">
        <v>21</v>
      </c>
      <c r="L249" s="2">
        <v>21056</v>
      </c>
      <c r="N249" t="s">
        <v>22</v>
      </c>
      <c r="P249" t="s">
        <v>22</v>
      </c>
    </row>
    <row r="250" spans="1:16" x14ac:dyDescent="0.2">
      <c r="A250" t="s">
        <v>60</v>
      </c>
      <c r="B250" t="s">
        <v>61</v>
      </c>
      <c r="C250">
        <f t="shared" si="3"/>
        <v>2019</v>
      </c>
      <c r="D250" s="1" t="d">
        <v>2019-06-30</v>
      </c>
      <c r="E250">
        <v>24</v>
      </c>
      <c r="F250">
        <v>11486</v>
      </c>
      <c r="G250" t="s">
        <v>17</v>
      </c>
      <c r="H250" t="s">
        <v>18</v>
      </c>
      <c r="I250" t="s">
        <v>19</v>
      </c>
      <c r="J250" t="s">
        <v>62</v>
      </c>
      <c r="K250" t="s">
        <v>21</v>
      </c>
      <c r="L250" s="2">
        <v>5071</v>
      </c>
      <c r="N250">
        <v>23157</v>
      </c>
      <c r="P250" t="s">
        <v>22</v>
      </c>
    </row>
    <row r="251" spans="1:16" x14ac:dyDescent="0.2">
      <c r="A251" t="s">
        <v>60</v>
      </c>
      <c r="B251" t="s">
        <v>61</v>
      </c>
      <c r="C251">
        <f t="shared" si="3"/>
        <v>2011</v>
      </c>
      <c r="D251" s="1" t="d">
        <v>2011-06-30</v>
      </c>
      <c r="E251">
        <v>22</v>
      </c>
      <c r="F251" t="s">
        <v>22</v>
      </c>
      <c r="G251" t="s">
        <v>17</v>
      </c>
      <c r="H251" t="s">
        <v>18</v>
      </c>
      <c r="I251" t="s">
        <v>19</v>
      </c>
      <c r="J251" t="s">
        <v>62</v>
      </c>
      <c r="K251" t="s">
        <v>21</v>
      </c>
      <c r="L251" s="2">
        <v>47</v>
      </c>
      <c r="N251">
        <v>11767</v>
      </c>
      <c r="O251" t="s">
        <v>22</v>
      </c>
      <c r="P251" t="s">
        <v>22</v>
      </c>
    </row>
    <row r="252" spans="1:16" x14ac:dyDescent="0.2">
      <c r="A252" t="s">
        <v>172</v>
      </c>
      <c r="B252" t="s">
        <v>173</v>
      </c>
      <c r="C252">
        <f t="shared" si="3"/>
        <v>2015</v>
      </c>
      <c r="D252" s="1" t="d">
        <v>2015-04-30</v>
      </c>
      <c r="E252">
        <v>23</v>
      </c>
      <c r="F252">
        <v>7</v>
      </c>
      <c r="G252" t="s">
        <v>17</v>
      </c>
      <c r="H252" t="s">
        <v>18</v>
      </c>
      <c r="I252" t="s">
        <v>38</v>
      </c>
      <c r="J252" t="s">
        <v>20</v>
      </c>
      <c r="K252" t="s">
        <v>21</v>
      </c>
      <c r="L252" s="2">
        <v>500</v>
      </c>
      <c r="N252">
        <v>19</v>
      </c>
      <c r="O252" t="s">
        <v>17</v>
      </c>
      <c r="P252" t="s">
        <v>22</v>
      </c>
    </row>
    <row r="253" spans="1:16" x14ac:dyDescent="0.2">
      <c r="A253" t="s">
        <v>63</v>
      </c>
      <c r="B253" t="s">
        <v>64</v>
      </c>
      <c r="C253">
        <f t="shared" si="3"/>
        <v>2008</v>
      </c>
      <c r="D253" s="3" t="d">
        <v>2008-09-30</v>
      </c>
      <c r="E253" t="s">
        <v>22</v>
      </c>
      <c r="F253">
        <v>36</v>
      </c>
      <c r="H253" t="s">
        <v>18</v>
      </c>
      <c r="I253" t="s">
        <v>65</v>
      </c>
      <c r="J253" t="s">
        <v>22</v>
      </c>
      <c r="K253" t="s">
        <v>22</v>
      </c>
      <c r="L253">
        <v>5000</v>
      </c>
      <c r="M253" t="s">
        <v>22</v>
      </c>
      <c r="N253" t="s">
        <v>22</v>
      </c>
      <c r="O253" t="s">
        <v>22</v>
      </c>
    </row>
  </sheetData>
  <autoFilter ref="A1:P253"/>
  <sortState xmlns:xlrd2="http://schemas.microsoft.com/office/spreadsheetml/2017/richdata2" ref="A2:P254">
    <sortCondition ref="B2:B254"/>
    <sortCondition descending="1" ref="D2:D254"/>
  </sortState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2023-01-19T18:08:52Z</dcterms:created>
  <dcterms:modified xsi:type="dcterms:W3CDTF">2023-01-19T18:24:27Z</dcterms:modified>
</cp:coreProperties>
</file>