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aelfisher/Library/CloudStorage/GoogleDrive-michael@desmog.com/Shared drives/Databases Team/Databases on File by Profile/Koch/Koch Army/E Pierce Marshall/"/>
    </mc:Choice>
  </mc:AlternateContent>
  <xr:revisionPtr revIDLastSave="0" documentId="13_ncr:9_{B6F394FC-22FF-2F4A-8758-2C5EEEBB8D38}" xr6:coauthVersionLast="47" xr6:coauthVersionMax="47" xr10:uidLastSave="{00000000-0000-0000-0000-000000000000}"/>
  <bookViews>
    <workbookView xWindow="0" yWindow="760" windowWidth="34560" windowHeight="21580" xr2:uid="{6266D879-5044-394C-9AD4-A9856381B8AB}"/>
  </bookViews>
  <sheets>
    <sheet name="Summary" sheetId="4" r:id="rId1"/>
    <sheet name="schedule_a-2024-10-25T15_12_48" sheetId="1" r:id="rId2"/>
    <sheet name="Field Mapping" sheetId="2" r:id="rId3"/>
  </sheets>
  <definedNames>
    <definedName name="_xlnm._FilterDatabase" localSheetId="1" hidden="1">'schedule_a-2024-10-25T15_12_48'!$A$2:$CA$68</definedName>
    <definedName name="_xlnm._FilterDatabase" localSheetId="0" hidden="1">Summary!$A$3:$J$67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A1" i="1" l="1"/>
  <c r="BZ1" i="1"/>
  <c r="BY1" i="1"/>
  <c r="BX1" i="1"/>
  <c r="BW1" i="1"/>
  <c r="BV1" i="1"/>
  <c r="BU1" i="1"/>
  <c r="BT1" i="1"/>
  <c r="BS1" i="1"/>
  <c r="BR1" i="1"/>
  <c r="BQ1" i="1"/>
  <c r="BP1" i="1"/>
  <c r="BO1" i="1"/>
  <c r="BN1" i="1"/>
  <c r="BM1" i="1"/>
  <c r="BL1" i="1"/>
  <c r="BK1" i="1"/>
  <c r="BJ1" i="1"/>
  <c r="BI1" i="1"/>
  <c r="BH1" i="1"/>
  <c r="BG1" i="1"/>
  <c r="BF1" i="1"/>
  <c r="BE1" i="1"/>
  <c r="BD1" i="1"/>
  <c r="BC1" i="1"/>
  <c r="BB1" i="1"/>
  <c r="BA1" i="1"/>
  <c r="AZ1" i="1"/>
  <c r="AY1" i="1"/>
  <c r="AX1" i="1"/>
  <c r="AW1" i="1"/>
  <c r="AV1" i="1"/>
  <c r="AU1" i="1"/>
  <c r="AT1" i="1"/>
  <c r="AS1" i="1"/>
  <c r="AR1" i="1"/>
  <c r="AQ1" i="1"/>
  <c r="AP1" i="1"/>
  <c r="AO1" i="1"/>
  <c r="AN1" i="1"/>
  <c r="AM1" i="1"/>
  <c r="AL1" i="1"/>
  <c r="AK1" i="1"/>
  <c r="AJ1" i="1"/>
  <c r="AI1" i="1"/>
  <c r="AH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I1" i="1"/>
  <c r="B1" i="1"/>
  <c r="C1" i="1"/>
  <c r="D1" i="1"/>
  <c r="E1" i="1"/>
  <c r="F1" i="1"/>
  <c r="A1" i="1"/>
  <c r="H1" i="1"/>
  <c r="G1" i="1"/>
</calcChain>
</file>

<file path=xl/sharedStrings.xml><?xml version="1.0" encoding="utf-8"?>
<sst xmlns="http://schemas.openxmlformats.org/spreadsheetml/2006/main" count="2646" uniqueCount="548">
  <si>
    <t>committee_id</t>
  </si>
  <si>
    <t>committee_name</t>
  </si>
  <si>
    <t>report_year</t>
  </si>
  <si>
    <t>report_type</t>
  </si>
  <si>
    <t>image_number</t>
  </si>
  <si>
    <t>line_number</t>
  </si>
  <si>
    <t>transaction_id</t>
  </si>
  <si>
    <t>file_number</t>
  </si>
  <si>
    <t>entity_type</t>
  </si>
  <si>
    <t>entity_type_desc</t>
  </si>
  <si>
    <t>unused_contbr_id</t>
  </si>
  <si>
    <t>contributor_prefix</t>
  </si>
  <si>
    <t>contributor_name</t>
  </si>
  <si>
    <t>recipient_committee_type</t>
  </si>
  <si>
    <t>recipient_committee_org_type</t>
  </si>
  <si>
    <t>recipient_committee_designation</t>
  </si>
  <si>
    <t>contributor_first_name</t>
  </si>
  <si>
    <t>contributor_middle_name</t>
  </si>
  <si>
    <t>contributor_last_name</t>
  </si>
  <si>
    <t>contributor_suffix</t>
  </si>
  <si>
    <t>contributor_street_1</t>
  </si>
  <si>
    <t>contributor_street_2</t>
  </si>
  <si>
    <t>contributor_city</t>
  </si>
  <si>
    <t>contributor_state</t>
  </si>
  <si>
    <t>contributor_zip</t>
  </si>
  <si>
    <t>contributor_employer</t>
  </si>
  <si>
    <t>contributor_occupation</t>
  </si>
  <si>
    <t>contributor_id</t>
  </si>
  <si>
    <t>receipt_type</t>
  </si>
  <si>
    <t>receipt_type_desc</t>
  </si>
  <si>
    <t>receipt_type_full</t>
  </si>
  <si>
    <t>memo_code</t>
  </si>
  <si>
    <t>memo_code_full</t>
  </si>
  <si>
    <t>contribution_receipt_date</t>
  </si>
  <si>
    <t>contribution_receipt_amount</t>
  </si>
  <si>
    <t>contributor_aggregate_ytd</t>
  </si>
  <si>
    <t>candidate_id</t>
  </si>
  <si>
    <t>candidate_name</t>
  </si>
  <si>
    <t>candidate_first_name</t>
  </si>
  <si>
    <t>candidate_last_name</t>
  </si>
  <si>
    <t>candidate_middle_name</t>
  </si>
  <si>
    <t>candidate_prefix</t>
  </si>
  <si>
    <t>candidate_suffix</t>
  </si>
  <si>
    <t>candidate_office</t>
  </si>
  <si>
    <t>candidate_office_full</t>
  </si>
  <si>
    <t>candidate_office_state</t>
  </si>
  <si>
    <t>candidate_office_state_full</t>
  </si>
  <si>
    <t>candidate_office_district</t>
  </si>
  <si>
    <t>conduit_committee_id</t>
  </si>
  <si>
    <t>conduit_committee_name</t>
  </si>
  <si>
    <t>conduit_committee_street1</t>
  </si>
  <si>
    <t>conduit_committee_street2</t>
  </si>
  <si>
    <t>conduit_committee_city</t>
  </si>
  <si>
    <t>conduit_committee_state</t>
  </si>
  <si>
    <t>conduit_committee_zip</t>
  </si>
  <si>
    <t>donor_committee_name</t>
  </si>
  <si>
    <t>national_committee_nonfederal_account</t>
  </si>
  <si>
    <t>election_type</t>
  </si>
  <si>
    <t>election_type_full</t>
  </si>
  <si>
    <t>fec_election_type_desc</t>
  </si>
  <si>
    <t>fec_election_year</t>
  </si>
  <si>
    <t>amendment_indicator</t>
  </si>
  <si>
    <t>amendment_indicator_desc</t>
  </si>
  <si>
    <t>schedule_type_full</t>
  </si>
  <si>
    <t>load_date</t>
  </si>
  <si>
    <t>original_sub_id</t>
  </si>
  <si>
    <t>back_reference_transaction_id</t>
  </si>
  <si>
    <t>back_reference_schedule_name</t>
  </si>
  <si>
    <t>filing_form</t>
  </si>
  <si>
    <t>link_id</t>
  </si>
  <si>
    <t>is_individual</t>
  </si>
  <si>
    <t>memo_text</t>
  </si>
  <si>
    <t>two_year_transaction_period</t>
  </si>
  <si>
    <t>schedule_type</t>
  </si>
  <si>
    <t>increased_limit</t>
  </si>
  <si>
    <t>sub_id</t>
  </si>
  <si>
    <t>pdf_url</t>
  </si>
  <si>
    <t>line_number_label</t>
  </si>
  <si>
    <t>MARSHALL, E PIERCE</t>
  </si>
  <si>
    <t>N</t>
  </si>
  <si>
    <t>C</t>
  </si>
  <si>
    <t>U</t>
  </si>
  <si>
    <t>E PIERCE</t>
  </si>
  <si>
    <t>MARSHALL</t>
  </si>
  <si>
    <t>TX</t>
  </si>
  <si>
    <t>INVESTOR</t>
  </si>
  <si>
    <t>CONTRIBUTION</t>
  </si>
  <si>
    <t>NO CHANGE</t>
  </si>
  <si>
    <t>ITEMIZED RECEIPTS</t>
  </si>
  <si>
    <t>F3X</t>
  </si>
  <si>
    <t>t</t>
  </si>
  <si>
    <t>SA</t>
  </si>
  <si>
    <t>C00236489</t>
  </si>
  <si>
    <t>KOCH INDUSTRIES INC POLITICAL ACTION COMMITTEE (KOCHPAC)</t>
  </si>
  <si>
    <t>Q1</t>
  </si>
  <si>
    <t>Q</t>
  </si>
  <si>
    <t>DALLAS</t>
  </si>
  <si>
    <t>SELF-EMPLOYED</t>
  </si>
  <si>
    <t>3032920021022308270</t>
  </si>
  <si>
    <t>3061920110003151253</t>
  </si>
  <si>
    <t>http://docquery.fec.gov/cgi-bin/fecimg/?92037531042</t>
  </si>
  <si>
    <t>M2</t>
  </si>
  <si>
    <t>KOCH INDUSTRIES INC</t>
  </si>
  <si>
    <t>3032920021022419329</t>
  </si>
  <si>
    <t>3061920110003854346</t>
  </si>
  <si>
    <t>http://docquery.fec.gov/cgi-bin/fecimg/?94038852851</t>
  </si>
  <si>
    <t>C00299107</t>
  </si>
  <si>
    <t>CITIZENS FOR ECONOMIC GROWTH COMMITTEE</t>
  </si>
  <si>
    <t>30G</t>
  </si>
  <si>
    <t>S</t>
  </si>
  <si>
    <t>J</t>
  </si>
  <si>
    <t>RUFFIN COMPANIES</t>
  </si>
  <si>
    <t>F3</t>
  </si>
  <si>
    <t>3032920021022123268</t>
  </si>
  <si>
    <t>3061920110003879977</t>
  </si>
  <si>
    <t>http://docquery.fec.gov/cgi-bin/fecimg/?94020330979</t>
  </si>
  <si>
    <t>C00286054</t>
  </si>
  <si>
    <t>ROD GRAMS FOR U S SENATE COMMITTEE</t>
  </si>
  <si>
    <t>P</t>
  </si>
  <si>
    <t>ELECTRON CORPORATION</t>
  </si>
  <si>
    <t>15J</t>
  </si>
  <si>
    <t>MEMO (FILER'S % OF CONTRIBUTION GIVEN TO JOIN</t>
  </si>
  <si>
    <t>MEMO(FILER'S % OF CONTRB GIVEN TO JT FR)</t>
  </si>
  <si>
    <t>3032920021022123209</t>
  </si>
  <si>
    <t>3061920110003943009</t>
  </si>
  <si>
    <t>http://docquery.fec.gov/cgi-bin/fecimg/?94020330142</t>
  </si>
  <si>
    <t>C00283218</t>
  </si>
  <si>
    <t>JIM MILLER FOR U S SENATE</t>
  </si>
  <si>
    <t>Q2</t>
  </si>
  <si>
    <t>3032920021022120156</t>
  </si>
  <si>
    <t>3061920110004131412</t>
  </si>
  <si>
    <t>http://docquery.fec.gov/cgi-bin/fecimg/?94020140807</t>
  </si>
  <si>
    <t>M10</t>
  </si>
  <si>
    <t>3040120021023079203</t>
  </si>
  <si>
    <t>3061920110005419299</t>
  </si>
  <si>
    <t>http://docquery.fec.gov/cgi-bin/fecimg/?96031084966</t>
  </si>
  <si>
    <t>MY</t>
  </si>
  <si>
    <t>3040120021023060881</t>
  </si>
  <si>
    <t>3061920110004588549</t>
  </si>
  <si>
    <t>http://docquery.fec.gov/cgi-bin/fecimg/?95039814797</t>
  </si>
  <si>
    <t>C00300608</t>
  </si>
  <si>
    <t>DOLE FOR PRESIDENT INC</t>
  </si>
  <si>
    <t>Q3</t>
  </si>
  <si>
    <t>A</t>
  </si>
  <si>
    <t>F3P</t>
  </si>
  <si>
    <t>YE</t>
  </si>
  <si>
    <t>MARSHALL PETROLEUM INC</t>
  </si>
  <si>
    <t>3040120021023059200</t>
  </si>
  <si>
    <t>3061920110004337324</t>
  </si>
  <si>
    <t>http://docquery.fec.gov/cgi-bin/fecimg/?96030231427</t>
  </si>
  <si>
    <t>C00320051</t>
  </si>
  <si>
    <t>SAM BROWNBACK FOR U S SENATE</t>
  </si>
  <si>
    <t>MARSHALL PETROLEUM</t>
  </si>
  <si>
    <t>3040320021023221917</t>
  </si>
  <si>
    <t>3061920110005849538</t>
  </si>
  <si>
    <t>http://docquery.fec.gov/cgi-bin/fecimg/?98020021507</t>
  </si>
  <si>
    <t>OIL EXECUTIVE</t>
  </si>
  <si>
    <t>3040320021023256463</t>
  </si>
  <si>
    <t>3061920110005646392</t>
  </si>
  <si>
    <t>http://docquery.fec.gov/cgi-bin/fecimg/?97032291214</t>
  </si>
  <si>
    <t>M8</t>
  </si>
  <si>
    <t>3040720021023411363</t>
  </si>
  <si>
    <t>3061920110007865709</t>
  </si>
  <si>
    <t>http://docquery.fec.gov/cgi-bin/fecimg/?20035973341</t>
  </si>
  <si>
    <t>M11</t>
  </si>
  <si>
    <t>MARSHALL, E. PIERCE</t>
  </si>
  <si>
    <t>E. PIERCE</t>
  </si>
  <si>
    <t>BOARD MEMBER</t>
  </si>
  <si>
    <t>3041220021023572323</t>
  </si>
  <si>
    <t>3061920110008342368</t>
  </si>
  <si>
    <t>http://docquery.fec.gov/cgi-bin/fecimg/?21990587063</t>
  </si>
  <si>
    <t>M7</t>
  </si>
  <si>
    <t>4071820021024988841</t>
  </si>
  <si>
    <t>3061920110009245953</t>
  </si>
  <si>
    <t>http://docquery.fec.gov/cgi-bin/fecimg/?22991437852</t>
  </si>
  <si>
    <t>11AI</t>
  </si>
  <si>
    <t>41019.C101811</t>
  </si>
  <si>
    <t>IND</t>
  </si>
  <si>
    <t>INDIVIDUAL</t>
  </si>
  <si>
    <t>5917 CLUB OAKS DRIVE</t>
  </si>
  <si>
    <t>RETIRED</t>
  </si>
  <si>
    <t>RECEIPT</t>
  </si>
  <si>
    <t>4073020051060403588</t>
  </si>
  <si>
    <t>4081120051060862908</t>
  </si>
  <si>
    <t>http://docquery.fec.gov/cgi-bin/fecimg/?25980613320</t>
  </si>
  <si>
    <t>Contributions From Individuals/Persons Other Than Political Committees</t>
  </si>
  <si>
    <t xml:space="preserve">MARSHALL, E. PIERCE  </t>
  </si>
  <si>
    <t xml:space="preserve">E. PIERCE  </t>
  </si>
  <si>
    <t>ADD</t>
  </si>
  <si>
    <t>4082220031034579642</t>
  </si>
  <si>
    <t>4082220031034649835</t>
  </si>
  <si>
    <t>http://docquery.fec.gov/cgi-bin/fecimg/?23991756855</t>
  </si>
  <si>
    <t>C00430512</t>
  </si>
  <si>
    <t>RUDY GIULIANI PRESIDENTIAL COMMITTEE INC</t>
  </si>
  <si>
    <t>17A</t>
  </si>
  <si>
    <t>SA17.15073</t>
  </si>
  <si>
    <t>MARSHALL, E. PIERCE MR. JR.</t>
  </si>
  <si>
    <t>E. PIERCE MR. JR.</t>
  </si>
  <si>
    <t>466 WALES COURT</t>
  </si>
  <si>
    <t>COPPELL</t>
  </si>
  <si>
    <t>CONTRON CORPORATION</t>
  </si>
  <si>
    <t>ATTORNEY</t>
  </si>
  <si>
    <t>P2008</t>
  </si>
  <si>
    <t>PRIMARY</t>
  </si>
  <si>
    <t>4050520081088757280</t>
  </si>
  <si>
    <t>4050720081088877831</t>
  </si>
  <si>
    <t>http://docquery.fec.gov/cgi-bin/fecimg/?28931501862</t>
  </si>
  <si>
    <t>C00035618</t>
  </si>
  <si>
    <t>VERMONT REPUBLICAN FEDERAL ELECTIONS COMMITTEE</t>
  </si>
  <si>
    <t>SA12.6079</t>
  </si>
  <si>
    <t>MR.</t>
  </si>
  <si>
    <t>Y</t>
  </si>
  <si>
    <t>E.</t>
  </si>
  <si>
    <t>PIERCE</t>
  </si>
  <si>
    <t>JR.</t>
  </si>
  <si>
    <t>6425 BELMEAD DRIVE</t>
  </si>
  <si>
    <t>JFC TRANSFER - ROMNEY VICTORY, INC.</t>
  </si>
  <si>
    <t>X</t>
  </si>
  <si>
    <t>4041020131186229899</t>
  </si>
  <si>
    <t>4041520131186381815</t>
  </si>
  <si>
    <t>http://docquery.fec.gov/cgi-bin/fecimg/?13961279903</t>
  </si>
  <si>
    <t>Transfers from Authorized Committees</t>
  </si>
  <si>
    <t>C00518282</t>
  </si>
  <si>
    <t>ROMNEY VICTORY INC</t>
  </si>
  <si>
    <t>SA11.1105034</t>
  </si>
  <si>
    <t>4101820131197483635</t>
  </si>
  <si>
    <t>4102820131198083912</t>
  </si>
  <si>
    <t>http://docquery.fec.gov/cgi-bin/fecimg/?13941685412</t>
  </si>
  <si>
    <t>C00492785</t>
  </si>
  <si>
    <t>TED CRUZ FOR SENATE</t>
  </si>
  <si>
    <t>MARSHALL, E PIERCE JR</t>
  </si>
  <si>
    <t>6425 BLEMEAD DR</t>
  </si>
  <si>
    <t>MAROPCO/ATTORNEY</t>
  </si>
  <si>
    <t>1041620120009723488</t>
  </si>
  <si>
    <t>2042520121155290919</t>
  </si>
  <si>
    <t>http://docquery.fec.gov/cgi-bin/fecimg/?12020241881</t>
  </si>
  <si>
    <t>C00167213</t>
  </si>
  <si>
    <t>OKLAHOMA LEADERSHIP COUNCIL</t>
  </si>
  <si>
    <t>SA12.21386</t>
  </si>
  <si>
    <t>4011620131178901620</t>
  </si>
  <si>
    <t>4012520131179205101</t>
  </si>
  <si>
    <t>http://docquery.fec.gov/cgi-bin/fecimg/?13940043299</t>
  </si>
  <si>
    <t>C00170175</t>
  </si>
  <si>
    <t>IDAHO REPUBLICAN PARTY</t>
  </si>
  <si>
    <t>SA12.6423</t>
  </si>
  <si>
    <t>R.B.M. VENTURE COMPANY</t>
  </si>
  <si>
    <t>CHAIRMAN</t>
  </si>
  <si>
    <t>4100120121165165850</t>
  </si>
  <si>
    <t>4100220121165347961</t>
  </si>
  <si>
    <t>http://docquery.fec.gov/cgi-bin/fecimg/?12954261550</t>
  </si>
  <si>
    <t>C00042622</t>
  </si>
  <si>
    <t>MASSACHUSETTS REPUBLICAN PARTY</t>
  </si>
  <si>
    <t>SA12.193317</t>
  </si>
  <si>
    <t>P2012</t>
  </si>
  <si>
    <t>CHANGE</t>
  </si>
  <si>
    <t>SA12.189865</t>
  </si>
  <si>
    <t>SA12</t>
  </si>
  <si>
    <t>4122020121176472163</t>
  </si>
  <si>
    <t>JFC TRANSFER - ROMNEY VICTORY INC</t>
  </si>
  <si>
    <t>4122020121176553885</t>
  </si>
  <si>
    <t>http://docquery.fec.gov/cgi-bin/fecimg/?12963770770</t>
  </si>
  <si>
    <t>C00003418</t>
  </si>
  <si>
    <t>REPUBLICAN NATIONAL COMMITTEE</t>
  </si>
  <si>
    <t>2012M07L11JFC00799</t>
  </si>
  <si>
    <t>REQUESTED</t>
  </si>
  <si>
    <t>2012M07L12TA00004</t>
  </si>
  <si>
    <t>4112020121172508203</t>
  </si>
  <si>
    <t>ROMNEY VICTORY INC - JFC CONTRIBUTION MEMO</t>
  </si>
  <si>
    <t>4112020121172564961</t>
  </si>
  <si>
    <t>http://docquery.fec.gov/cgi-bin/fecimg/?12961273445</t>
  </si>
  <si>
    <t>C00431171</t>
  </si>
  <si>
    <t>ROMNEY FOR PRESIDENT INC.</t>
  </si>
  <si>
    <t>SA18.1105034.1.V002</t>
  </si>
  <si>
    <t>INFORMATION REQUESTED PER BEST EFFORTS</t>
  </si>
  <si>
    <t>TRANSFER</t>
  </si>
  <si>
    <t>V00220120629</t>
  </si>
  <si>
    <t>SA18</t>
  </si>
  <si>
    <t>4120420131199629697</t>
  </si>
  <si>
    <t>TRANSFER FROM ROMNEY VICTORY INC.</t>
  </si>
  <si>
    <t>4121120131200200746</t>
  </si>
  <si>
    <t>http://docquery.fec.gov/cgi-bin/fecimg/?13942736375</t>
  </si>
  <si>
    <t>Transfers From Other Authorized Committees</t>
  </si>
  <si>
    <t>M9</t>
  </si>
  <si>
    <t>SA18.1105034.2.V002</t>
  </si>
  <si>
    <t>G2012</t>
  </si>
  <si>
    <t>GENERAL</t>
  </si>
  <si>
    <t>4120420131199629702</t>
  </si>
  <si>
    <t>4121120131200462713</t>
  </si>
  <si>
    <t>http://docquery.fec.gov/cgi-bin/fecimg/?13942795724</t>
  </si>
  <si>
    <t>C00542423</t>
  </si>
  <si>
    <t>TED CRUZ VICTORY COMMITTEE</t>
  </si>
  <si>
    <t>SA11.130163</t>
  </si>
  <si>
    <t>MARSHALL, E. PIERCE MR. JR</t>
  </si>
  <si>
    <t>JR</t>
  </si>
  <si>
    <t>6425 BLEMEAD DRIVE</t>
  </si>
  <si>
    <t>MAROPCO</t>
  </si>
  <si>
    <t>4013120141204851749</t>
  </si>
  <si>
    <t>4032020141210620516</t>
  </si>
  <si>
    <t>http://docquery.fec.gov/cgi-bin/fecimg/?14940265977</t>
  </si>
  <si>
    <t>C00536540</t>
  </si>
  <si>
    <t>JOBS GROWTH AND FREEDOM FUND</t>
  </si>
  <si>
    <t>SA12.130163.2.0005</t>
  </si>
  <si>
    <t>D</t>
  </si>
  <si>
    <t>SA12.137013</t>
  </si>
  <si>
    <t>4013120141204851728</t>
  </si>
  <si>
    <t>TRANSFER FROM CRUZ VICTORY FUND</t>
  </si>
  <si>
    <t>4021420141205273453</t>
  </si>
  <si>
    <t>http://docquery.fec.gov/cgi-bin/fecimg/?14960336918</t>
  </si>
  <si>
    <t>C00473827</t>
  </si>
  <si>
    <t>FRIENDS OF MIKE LEE INC</t>
  </si>
  <si>
    <t>E</t>
  </si>
  <si>
    <t>6425 BELMEAD DR</t>
  </si>
  <si>
    <t>MARAPCOM, INC.</t>
  </si>
  <si>
    <t>MANAGER</t>
  </si>
  <si>
    <t>G</t>
  </si>
  <si>
    <t>1121120140016449791</t>
  </si>
  <si>
    <t>JOINT FUNDRAISING [MEMO ITEM]</t>
  </si>
  <si>
    <t>2040620151241698376</t>
  </si>
  <si>
    <t>http://docquery.fec.gov/cgi-bin/fecimg/?14021405161</t>
  </si>
  <si>
    <t>Transfers from authorized committees</t>
  </si>
  <si>
    <t>C00494476</t>
  </si>
  <si>
    <t>RYAN PROSPERITY ACTION, INC.</t>
  </si>
  <si>
    <t>SA11AI.4632</t>
  </si>
  <si>
    <t>MARSHALL, E. PIERCE JR</t>
  </si>
  <si>
    <t>MAR OP CO</t>
  </si>
  <si>
    <t>4041520131186287887</t>
  </si>
  <si>
    <t>4041820131187436166</t>
  </si>
  <si>
    <t>http://docquery.fec.gov/cgi-bin/fecimg/?13940539161</t>
  </si>
  <si>
    <t>MR</t>
  </si>
  <si>
    <t>MARSHALL, E PIERCE MR JR</t>
  </si>
  <si>
    <t>1020420140015136238</t>
  </si>
  <si>
    <t>[MEMO ITEM] TRANSFER FROM CRUZ VICTORY FUND</t>
  </si>
  <si>
    <t>2021020141205134722</t>
  </si>
  <si>
    <t>http://docquery.fec.gov/cgi-bin/fecimg/?14020052650</t>
  </si>
  <si>
    <t>C00554113</t>
  </si>
  <si>
    <t>RATCLIFFE FOR CONGRESS</t>
  </si>
  <si>
    <t>201601119004450322</t>
  </si>
  <si>
    <t>A9850514F01B34850A47</t>
  </si>
  <si>
    <t>MARSHALL JR, E PIERCE</t>
  </si>
  <si>
    <t>H</t>
  </si>
  <si>
    <t>MARSHALL JR</t>
  </si>
  <si>
    <t>G2014</t>
  </si>
  <si>
    <t>4011120161260461416</t>
  </si>
  <si>
    <t>4011220161260532542</t>
  </si>
  <si>
    <t>http://docquery.fec.gov/cgi-bin/fecimg/?201601119004450322</t>
  </si>
  <si>
    <t>C00562033</t>
  </si>
  <si>
    <t>LEE CRUZ VICTORY COMMITTEE</t>
  </si>
  <si>
    <t>MAROPCOM, INC.</t>
  </si>
  <si>
    <t>EXECUTIVE &amp; ATTORNEY</t>
  </si>
  <si>
    <t>1102020140016185239</t>
  </si>
  <si>
    <t>2012920151237594054</t>
  </si>
  <si>
    <t>http://docquery.fec.gov/cgi-bin/fecimg/?14020814323</t>
  </si>
  <si>
    <t>MARAPCOM, INC</t>
  </si>
  <si>
    <t>2016 CONVENTION</t>
  </si>
  <si>
    <t>CONVENTION</t>
  </si>
  <si>
    <t>2040620151241698333</t>
  </si>
  <si>
    <t>http://docquery.fec.gov/cgi-bin/fecimg/?14021405146</t>
  </si>
  <si>
    <t>2040620151241698252</t>
  </si>
  <si>
    <t>http://docquery.fec.gov/cgi-bin/fecimg/?14021405118</t>
  </si>
  <si>
    <t>2021020141205134257</t>
  </si>
  <si>
    <t>http://docquery.fec.gov/cgi-bin/fecimg/?14020052495</t>
  </si>
  <si>
    <t>C00330894</t>
  </si>
  <si>
    <t>RYAN FOR CONGRESS, INC.</t>
  </si>
  <si>
    <t>A-TI125</t>
  </si>
  <si>
    <t>MARSHALL, E. PIERCE JR.</t>
  </si>
  <si>
    <t>TRANSFERED NET JFC FUNDS</t>
  </si>
  <si>
    <t>P2014</t>
  </si>
  <si>
    <t>4040820131186153914</t>
  </si>
  <si>
    <t>TRANSFER ITEMIZATION MEMO</t>
  </si>
  <si>
    <t>4041120131186260266</t>
  </si>
  <si>
    <t>http://docquery.fec.gov/cgi-bin/fecimg/?13961251678</t>
  </si>
  <si>
    <t>2013M08L11AI04738</t>
  </si>
  <si>
    <t>4040220141211524532</t>
  </si>
  <si>
    <t>4040320141211629101</t>
  </si>
  <si>
    <t>http://docquery.fec.gov/cgi-bin/fecimg/?14960575524</t>
  </si>
  <si>
    <t>C00143743</t>
  </si>
  <si>
    <t>REPUBLICAN PARTY OF TEXAS</t>
  </si>
  <si>
    <t>201705159053883235</t>
  </si>
  <si>
    <t>AC2C1CAAF27224E45B43</t>
  </si>
  <si>
    <t>MARSHALL, EVERETT PIERCE JR</t>
  </si>
  <si>
    <t>EVERETT</t>
  </si>
  <si>
    <t>EXECUTIVE - ATTORNEY</t>
  </si>
  <si>
    <t>4051520171404140368</t>
  </si>
  <si>
    <t>4051620171404178678</t>
  </si>
  <si>
    <t>http://docquery.fec.gov/cgi-bin/fecimg/?201705159053883235</t>
  </si>
  <si>
    <t>C00714865</t>
  </si>
  <si>
    <t>BETH VAN DUYNE FOR CONGRESS</t>
  </si>
  <si>
    <t>12P</t>
  </si>
  <si>
    <t>202002209186890107</t>
  </si>
  <si>
    <t>SA11A.1250</t>
  </si>
  <si>
    <t>MARSHALL, E PIERCE JR.</t>
  </si>
  <si>
    <t>MAROPCO INC</t>
  </si>
  <si>
    <t>P2020</t>
  </si>
  <si>
    <t>4022020201693198282</t>
  </si>
  <si>
    <t>4022820201699915763</t>
  </si>
  <si>
    <t>http://docquery.fec.gov/cgi-bin/fecimg/?202002209186890107</t>
  </si>
  <si>
    <t>SA11A.1251</t>
  </si>
  <si>
    <t>R2020</t>
  </si>
  <si>
    <t>RUNOFF</t>
  </si>
  <si>
    <t>4022820201699915764</t>
  </si>
  <si>
    <t>202004159219182984</t>
  </si>
  <si>
    <t>4041520201736791071</t>
  </si>
  <si>
    <t>SEE REDESIGNATION</t>
  </si>
  <si>
    <t>4050720201742072719</t>
  </si>
  <si>
    <t>http://docquery.fec.gov/cgi-bin/fecimg/?202004159219182984</t>
  </si>
  <si>
    <t>SA11A.2157</t>
  </si>
  <si>
    <t>G2020</t>
  </si>
  <si>
    <t>SA11AI</t>
  </si>
  <si>
    <t>REDESIGNATION FROM RUNOFF</t>
  </si>
  <si>
    <t>4050720201742072720</t>
  </si>
  <si>
    <t>SA11A.2157B</t>
  </si>
  <si>
    <t>REDESIGNATION TO GENERAL</t>
  </si>
  <si>
    <t>4050720201742072721</t>
  </si>
  <si>
    <t>C00662767</t>
  </si>
  <si>
    <t>CHIP ROY FOR CONGRESS</t>
  </si>
  <si>
    <t>202107159451380880</t>
  </si>
  <si>
    <t>SA11A.93285</t>
  </si>
  <si>
    <t>MARSHALL JR, EVERETT PIERCE</t>
  </si>
  <si>
    <t>EVERETT PIERCE</t>
  </si>
  <si>
    <t>ELEVAGE CAPITAL MANAGMENT LLC</t>
  </si>
  <si>
    <t>PRESIDENT</t>
  </si>
  <si>
    <t>P2022</t>
  </si>
  <si>
    <t>4071620211320721631</t>
  </si>
  <si>
    <t>4081120211325639022</t>
  </si>
  <si>
    <t>https://docquery.fec.gov/cgi-bin/fecimg/?202107159451380880</t>
  </si>
  <si>
    <t>202107159451380881</t>
  </si>
  <si>
    <t>SA11A.93358</t>
  </si>
  <si>
    <t>4081120211325639023</t>
  </si>
  <si>
    <t>https://docquery.fec.gov/cgi-bin/fecimg/?202107159451380881</t>
  </si>
  <si>
    <t>SA11A.93359</t>
  </si>
  <si>
    <t>G2022</t>
  </si>
  <si>
    <t>REDESIGNATION FROM PRIMARY</t>
  </si>
  <si>
    <t>4081120211325639024</t>
  </si>
  <si>
    <t>C00755173</t>
  </si>
  <si>
    <t>HONOR COURAGE COMMITMENT PAC</t>
  </si>
  <si>
    <t>M3</t>
  </si>
  <si>
    <t>202204089495977752</t>
  </si>
  <si>
    <t>SA.61130.3.2722</t>
  </si>
  <si>
    <t>MARSHALL JR, E. PIERCE</t>
  </si>
  <si>
    <t>6425 BELMEAD DRIVE DALLAS TX 752</t>
  </si>
  <si>
    <t>SA12.63776</t>
  </si>
  <si>
    <t>4040820221465445094</t>
  </si>
  <si>
    <t>TRANSFER FROM TONY GONZALES VICTORY FUND</t>
  </si>
  <si>
    <t>4040920221465494760</t>
  </si>
  <si>
    <t>https://docquery.fec.gov/cgi-bin/fecimg/?202204089495977752</t>
  </si>
  <si>
    <t>C00706614</t>
  </si>
  <si>
    <t>TONY GONZALES FOR CONGRESS</t>
  </si>
  <si>
    <t>202202179491759142</t>
  </si>
  <si>
    <t>SA.61130.2.2722</t>
  </si>
  <si>
    <t>SA12.63773</t>
  </si>
  <si>
    <t>4021720221408687048</t>
  </si>
  <si>
    <t>4030320221454012357</t>
  </si>
  <si>
    <t>https://docquery.fec.gov/cgi-bin/fecimg/?202202179491759142</t>
  </si>
  <si>
    <t>202202179491759138</t>
  </si>
  <si>
    <t>SA.61130.1.2722</t>
  </si>
  <si>
    <t>SA12.63772</t>
  </si>
  <si>
    <t>4030320221454012344</t>
  </si>
  <si>
    <t>https://docquery.fec.gov/cgi-bin/fecimg/?202202179491759138</t>
  </si>
  <si>
    <t>C00756080</t>
  </si>
  <si>
    <t>TONY GONZALES VICTORY FUND</t>
  </si>
  <si>
    <t>202204149496198757</t>
  </si>
  <si>
    <t>SA11A.61130</t>
  </si>
  <si>
    <t>4041420221470751843</t>
  </si>
  <si>
    <t>4042020221471002168</t>
  </si>
  <si>
    <t>https://docquery.fec.gov/cgi-bin/fecimg/?202204149496198757</t>
  </si>
  <si>
    <t>202107159451535140</t>
  </si>
  <si>
    <t>A5124BDCAE0774033848</t>
  </si>
  <si>
    <t>ELEVAGE CAPITAL MANAGEMENT</t>
  </si>
  <si>
    <t>CEO</t>
  </si>
  <si>
    <t>REDESIGNATION TO</t>
  </si>
  <si>
    <t>AB23F0450AAE84F48A0B</t>
  </si>
  <si>
    <t>4071620211320721908</t>
  </si>
  <si>
    <t>4080420211324571061</t>
  </si>
  <si>
    <t>https://docquery.fec.gov/cgi-bin/fecimg/?202107159451535140</t>
  </si>
  <si>
    <t>A8B82E71B94684A34BCE</t>
  </si>
  <si>
    <t>4080420211324571062</t>
  </si>
  <si>
    <t>AB844F59814104C398CD</t>
  </si>
  <si>
    <t>REDESIGNATION FROM</t>
  </si>
  <si>
    <t>C2022</t>
  </si>
  <si>
    <t>4080420211324571060</t>
  </si>
  <si>
    <t>202107159451535139</t>
  </si>
  <si>
    <t>4080420211324571058</t>
  </si>
  <si>
    <t>https://docquery.fec.gov/cgi-bin/fecimg/?202107159451535139</t>
  </si>
  <si>
    <t>A35BCC054A2AC450E93C</t>
  </si>
  <si>
    <t>4080420211324571059</t>
  </si>
  <si>
    <t>202304159580579745</t>
  </si>
  <si>
    <t>SA11A.125916</t>
  </si>
  <si>
    <t>MAROPCO INC.</t>
  </si>
  <si>
    <t>P2024</t>
  </si>
  <si>
    <t>SA11A.125865</t>
  </si>
  <si>
    <t>4041520231742619120</t>
  </si>
  <si>
    <t>4050120231746002094</t>
  </si>
  <si>
    <t>https://docquery.fec.gov/cgi-bin/fecimg/?202304159580579745</t>
  </si>
  <si>
    <t>SA11A.125917</t>
  </si>
  <si>
    <t>G2024</t>
  </si>
  <si>
    <t>4050120231746002095</t>
  </si>
  <si>
    <t>202304159580579744</t>
  </si>
  <si>
    <t>4050120231746002093</t>
  </si>
  <si>
    <t>https://docquery.fec.gov/cgi-bin/fecimg/?202304159580579744</t>
  </si>
  <si>
    <t>202307159582940042</t>
  </si>
  <si>
    <t>SA11A.3328348</t>
  </si>
  <si>
    <t>4071520231753473096</t>
  </si>
  <si>
    <t>4071820231753847530</t>
  </si>
  <si>
    <t>https://docquery.fec.gov/cgi-bin/fecimg/?202307159582940042</t>
  </si>
  <si>
    <t>202307159582939645</t>
  </si>
  <si>
    <t>SA.3328348.6.Q223</t>
  </si>
  <si>
    <t>SA12.3367984</t>
  </si>
  <si>
    <t>4071520231753468132</t>
  </si>
  <si>
    <t>TRANSFER FROM TED CRUZ VICTORY COMMITTEE</t>
  </si>
  <si>
    <t>4072120231756504299</t>
  </si>
  <si>
    <t>https://docquery.fec.gov/cgi-bin/fecimg/?202307159582939645</t>
  </si>
  <si>
    <t>202307159582939765</t>
  </si>
  <si>
    <t>SA.3328348.7.Q223</t>
  </si>
  <si>
    <t>SA12.3367985</t>
  </si>
  <si>
    <t>4072120231756504659</t>
  </si>
  <si>
    <t>https://docquery.fec.gov/cgi-bin/fecimg/?202307159582939765</t>
  </si>
  <si>
    <t>JOBS, FREEDOM, AND SECURITY PAC</t>
  </si>
  <si>
    <t>202307159583021759</t>
  </si>
  <si>
    <t>SA.3328348.2.Q223</t>
  </si>
  <si>
    <t>SA12.3367986</t>
  </si>
  <si>
    <t>4071520231753473173</t>
  </si>
  <si>
    <t>4071920231754013706</t>
  </si>
  <si>
    <t>https://docquery.fec.gov/cgi-bin/fecimg/?202307159583021759</t>
  </si>
  <si>
    <t>C00846683</t>
  </si>
  <si>
    <t>AFC VICTORY FUND</t>
  </si>
  <si>
    <t>202404159633112430</t>
  </si>
  <si>
    <t>SA11AI.4189</t>
  </si>
  <si>
    <t>O</t>
  </si>
  <si>
    <t>NON-FEDERAL RECEIPT FROM PERSONS</t>
  </si>
  <si>
    <t>4041620241895800011</t>
  </si>
  <si>
    <t>4042620241920789132</t>
  </si>
  <si>
    <t>https://docquery.fec.gov/cgi-bin/fecimg/?202404159633112430</t>
  </si>
  <si>
    <t>Original</t>
  </si>
  <si>
    <t>Clean</t>
  </si>
  <si>
    <t>Committee ID</t>
  </si>
  <si>
    <t>Committee Name</t>
  </si>
  <si>
    <t>Receipt Date</t>
  </si>
  <si>
    <t>Amount</t>
  </si>
  <si>
    <t>Name</t>
  </si>
  <si>
    <t>Occupation</t>
  </si>
  <si>
    <t>Employer</t>
  </si>
  <si>
    <t>Label</t>
  </si>
  <si>
    <t>Amendment</t>
  </si>
  <si>
    <t>Memo</t>
  </si>
  <si>
    <t>DeSmog Notes</t>
  </si>
  <si>
    <t>See More</t>
  </si>
  <si>
    <t>Data retrieved</t>
  </si>
  <si>
    <t>DeSmog.com/e-pierce-marshall-jr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</si>
</sst>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3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rgb="FF000000"/>
      <name val="Aptos Narrow"/>
      <scheme val="minor"/>
    </font>
    <font>
      <u/>
      <sz val="12"/>
      <color theme="10"/>
      <name val="Aptos Narrow"/>
      <family val="2"/>
      <scheme val="minor"/>
    </font>
    <font>
      <b/>
      <sz val="16"/>
      <color theme="1"/>
      <name val="Aptos Narrow"/>
      <scheme val="minor"/>
    </font>
    <font>
      <u/>
      <sz val="16"/>
      <color theme="1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10">
    <xf numFmtId="0" fontId="0" fillId="0" borderId="0" xfId="0"/>
    <xf numFmtId="22" fontId="0" fillId="0" borderId="0" xfId="0" applyNumberFormat="1"/>
    <xf numFmtId="47" fontId="0" fillId="0" borderId="0" xfId="0" applyNumberFormat="1"/>
    <xf numFmtId="0" fontId="0" fillId="0" borderId="0" xfId="0" quotePrefix="1"/>
    <xf numFmtId="0" fontId="18" fillId="0" borderId="0" xfId="0" applyFont="1"/>
    <xf numFmtId="0" fontId="19" fillId="0" borderId="0" xfId="0" applyFont="1"/>
    <xf numFmtId="164" fontId="19" fillId="0" borderId="0" xfId="0" applyNumberFormat="1" applyFont="1"/>
    <xf numFmtId="0" fontId="21" fillId="0" borderId="0" xfId="0" applyFont="1"/>
    <xf numFmtId="0" fontId="22" fillId="0" borderId="0" xfId="42" applyFont="1"/>
    <xf numFmtId="15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esmog.com/e-pierce-marshall-j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D1B63-38EC-3A4E-8F9C-093DD5519034}">
  <dimension ref="A1:K66"/>
  <sheetViews>
    <sheetView tabSelected="1" zoomScaleNormal="100" workbookViewId="0">
      <selection activeCell="C13" sqref="C13"/>
    </sheetView>
  </sheetViews>
  <sheetFormatPr baseColWidth="10" defaultRowHeight="16"/>
  <cols>
    <col min="1" max="1" width="16.83203125" bestFit="1" customWidth="1"/>
    <col min="2" max="2" width="63.1640625" bestFit="1" customWidth="1"/>
    <col min="3" max="3" width="26.33203125" bestFit="1" customWidth="1"/>
    <col min="4" max="4" width="39.5" bestFit="1" customWidth="1"/>
    <col min="5" max="5" width="20.5" bestFit="1" customWidth="1"/>
    <col min="6" max="6" width="22.6640625" bestFit="1" customWidth="1"/>
    <col min="7" max="7" width="25.1640625" bestFit="1" customWidth="1"/>
    <col min="8" max="8" width="24" bestFit="1" customWidth="1"/>
    <col min="9" max="9" width="44.5" bestFit="1" customWidth="1"/>
    <col min="10" max="10" width="60.83203125" bestFit="1" customWidth="1"/>
    <col min="11" max="11" width="53.83203125" bestFit="1" customWidth="1"/>
  </cols>
  <sheetData>
    <row r="1" spans="1:11" ht="22">
      <c r="A1" s="7" t="s">
        <v>545</v>
      </c>
      <c r="B1" s="8" t="s">
        <v>547</v>
      </c>
    </row>
    <row r="2" spans="1:11" ht="22">
      <c r="A2" s="7" t="s">
        <v>546</v>
      </c>
      <c r="B2" s="9">
        <v>45590</v>
      </c>
    </row>
    <row r="3" spans="1:11">
      <c r="A3" t="s">
        <v>534</v>
      </c>
      <c r="B3" t="s">
        <v>535</v>
      </c>
      <c r="C3" t="s">
        <v>538</v>
      </c>
      <c r="D3" t="s">
        <v>540</v>
      </c>
      <c r="E3" t="s">
        <v>539</v>
      </c>
      <c r="F3" t="s">
        <v>536</v>
      </c>
      <c r="G3" t="s">
        <v>537</v>
      </c>
      <c r="H3" t="s">
        <v>542</v>
      </c>
      <c r="I3" t="s">
        <v>543</v>
      </c>
      <c r="J3" t="s">
        <v>541</v>
      </c>
      <c r="K3" t="s">
        <v>76</v>
      </c>
    </row>
    <row r="4" spans="1:11">
      <c r="A4" t="s">
        <v>92</v>
      </c>
      <c r="B4" t="s">
        <v>93</v>
      </c>
      <c r="C4" t="s">
        <v>78</v>
      </c>
      <c r="D4" t="s">
        <v>97</v>
      </c>
      <c r="F4" s="1">
        <v>33652</v>
      </c>
      <c r="G4">
        <v>5000</v>
      </c>
      <c r="H4" t="s">
        <v>87</v>
      </c>
      <c r="K4" t="s">
        <v>100</v>
      </c>
    </row>
    <row r="5" spans="1:11">
      <c r="A5" t="s">
        <v>92</v>
      </c>
      <c r="B5" t="s">
        <v>93</v>
      </c>
      <c r="C5" t="s">
        <v>78</v>
      </c>
      <c r="D5" t="s">
        <v>102</v>
      </c>
      <c r="F5" s="1">
        <v>34340</v>
      </c>
      <c r="G5">
        <v>5000</v>
      </c>
      <c r="H5" t="s">
        <v>87</v>
      </c>
      <c r="K5" t="s">
        <v>105</v>
      </c>
    </row>
    <row r="6" spans="1:11">
      <c r="A6" t="s">
        <v>106</v>
      </c>
      <c r="B6" t="s">
        <v>107</v>
      </c>
      <c r="C6" t="s">
        <v>78</v>
      </c>
      <c r="D6" t="s">
        <v>111</v>
      </c>
      <c r="F6" s="1">
        <v>34629</v>
      </c>
      <c r="G6">
        <v>4000</v>
      </c>
      <c r="H6" t="s">
        <v>87</v>
      </c>
      <c r="K6" t="s">
        <v>115</v>
      </c>
    </row>
    <row r="7" spans="1:11">
      <c r="A7" t="s">
        <v>116</v>
      </c>
      <c r="B7" t="s">
        <v>117</v>
      </c>
      <c r="C7" t="s">
        <v>78</v>
      </c>
      <c r="D7" t="s">
        <v>119</v>
      </c>
      <c r="F7" s="1">
        <v>34642</v>
      </c>
      <c r="G7">
        <v>1000</v>
      </c>
      <c r="H7" t="s">
        <v>87</v>
      </c>
      <c r="K7" t="s">
        <v>125</v>
      </c>
    </row>
    <row r="8" spans="1:11">
      <c r="A8" t="s">
        <v>126</v>
      </c>
      <c r="B8" t="s">
        <v>127</v>
      </c>
      <c r="C8" t="s">
        <v>78</v>
      </c>
      <c r="F8" s="1">
        <v>34498</v>
      </c>
      <c r="G8">
        <v>1000</v>
      </c>
      <c r="H8" t="s">
        <v>87</v>
      </c>
      <c r="K8" t="s">
        <v>131</v>
      </c>
    </row>
    <row r="9" spans="1:11">
      <c r="A9" t="s">
        <v>92</v>
      </c>
      <c r="B9" t="s">
        <v>93</v>
      </c>
      <c r="C9" t="s">
        <v>78</v>
      </c>
      <c r="F9" s="1">
        <v>35318</v>
      </c>
      <c r="G9">
        <v>5000</v>
      </c>
      <c r="H9" t="s">
        <v>87</v>
      </c>
      <c r="K9" t="s">
        <v>135</v>
      </c>
    </row>
    <row r="10" spans="1:11">
      <c r="A10" t="s">
        <v>92</v>
      </c>
      <c r="B10" t="s">
        <v>93</v>
      </c>
      <c r="C10" t="s">
        <v>78</v>
      </c>
      <c r="D10" t="s">
        <v>102</v>
      </c>
      <c r="F10" s="1">
        <v>34726</v>
      </c>
      <c r="G10">
        <v>5000</v>
      </c>
      <c r="H10" t="s">
        <v>87</v>
      </c>
      <c r="K10" t="s">
        <v>139</v>
      </c>
    </row>
    <row r="11" spans="1:11">
      <c r="A11" t="s">
        <v>140</v>
      </c>
      <c r="B11" t="s">
        <v>141</v>
      </c>
      <c r="C11" t="s">
        <v>78</v>
      </c>
      <c r="D11" t="s">
        <v>146</v>
      </c>
      <c r="F11" s="1">
        <v>34977</v>
      </c>
      <c r="G11">
        <v>1000</v>
      </c>
      <c r="H11" t="s">
        <v>87</v>
      </c>
      <c r="K11" t="s">
        <v>149</v>
      </c>
    </row>
    <row r="12" spans="1:11">
      <c r="A12" t="s">
        <v>150</v>
      </c>
      <c r="B12" t="s">
        <v>151</v>
      </c>
      <c r="C12" t="s">
        <v>78</v>
      </c>
      <c r="D12" t="s">
        <v>152</v>
      </c>
      <c r="F12" s="1">
        <v>35626</v>
      </c>
      <c r="G12">
        <v>1000</v>
      </c>
      <c r="H12" t="s">
        <v>87</v>
      </c>
      <c r="K12" t="s">
        <v>155</v>
      </c>
    </row>
    <row r="13" spans="1:11">
      <c r="A13" t="s">
        <v>92</v>
      </c>
      <c r="B13" t="s">
        <v>93</v>
      </c>
      <c r="C13" t="s">
        <v>78</v>
      </c>
      <c r="D13" t="s">
        <v>156</v>
      </c>
      <c r="F13" s="1">
        <v>35578</v>
      </c>
      <c r="G13">
        <v>5000</v>
      </c>
      <c r="H13" t="s">
        <v>87</v>
      </c>
      <c r="K13" t="s">
        <v>159</v>
      </c>
    </row>
    <row r="14" spans="1:11">
      <c r="A14" t="s">
        <v>92</v>
      </c>
      <c r="B14" t="s">
        <v>93</v>
      </c>
      <c r="C14" t="s">
        <v>78</v>
      </c>
      <c r="D14" t="s">
        <v>156</v>
      </c>
      <c r="F14" s="1">
        <v>36721</v>
      </c>
      <c r="G14">
        <v>5000</v>
      </c>
      <c r="H14" t="s">
        <v>87</v>
      </c>
      <c r="K14" t="s">
        <v>163</v>
      </c>
    </row>
    <row r="15" spans="1:11">
      <c r="A15" t="s">
        <v>92</v>
      </c>
      <c r="B15" t="s">
        <v>93</v>
      </c>
      <c r="C15" t="s">
        <v>165</v>
      </c>
      <c r="D15" t="s">
        <v>167</v>
      </c>
      <c r="F15" s="1">
        <v>37188</v>
      </c>
      <c r="G15">
        <v>5000</v>
      </c>
      <c r="H15" t="s">
        <v>87</v>
      </c>
      <c r="K15" t="s">
        <v>170</v>
      </c>
    </row>
    <row r="16" spans="1:11">
      <c r="A16" t="s">
        <v>92</v>
      </c>
      <c r="B16" t="s">
        <v>93</v>
      </c>
      <c r="C16" t="s">
        <v>165</v>
      </c>
      <c r="D16" t="s">
        <v>167</v>
      </c>
      <c r="F16" s="1">
        <v>37413</v>
      </c>
      <c r="G16">
        <v>5000</v>
      </c>
      <c r="H16" t="s">
        <v>87</v>
      </c>
      <c r="K16" t="s">
        <v>174</v>
      </c>
    </row>
    <row r="17" spans="1:11">
      <c r="A17" t="s">
        <v>92</v>
      </c>
      <c r="B17" t="s">
        <v>93</v>
      </c>
      <c r="C17" t="s">
        <v>165</v>
      </c>
      <c r="D17" t="s">
        <v>180</v>
      </c>
      <c r="E17" t="s">
        <v>167</v>
      </c>
      <c r="F17" s="1">
        <v>38254</v>
      </c>
      <c r="G17">
        <v>5000</v>
      </c>
      <c r="H17" t="s">
        <v>87</v>
      </c>
      <c r="J17" t="s">
        <v>185</v>
      </c>
      <c r="K17" t="s">
        <v>184</v>
      </c>
    </row>
    <row r="18" spans="1:11">
      <c r="A18" t="s">
        <v>92</v>
      </c>
      <c r="B18" t="s">
        <v>93</v>
      </c>
      <c r="C18" t="s">
        <v>186</v>
      </c>
      <c r="D18" t="s">
        <v>180</v>
      </c>
      <c r="E18" t="s">
        <v>167</v>
      </c>
      <c r="F18" s="1">
        <v>37820</v>
      </c>
      <c r="G18">
        <v>5000</v>
      </c>
      <c r="H18" t="s">
        <v>188</v>
      </c>
      <c r="J18" t="s">
        <v>185</v>
      </c>
      <c r="K18" t="s">
        <v>191</v>
      </c>
    </row>
    <row r="19" spans="1:11">
      <c r="A19" t="s">
        <v>192</v>
      </c>
      <c r="B19" t="s">
        <v>193</v>
      </c>
      <c r="C19" t="s">
        <v>196</v>
      </c>
      <c r="D19" t="s">
        <v>200</v>
      </c>
      <c r="E19" t="s">
        <v>201</v>
      </c>
      <c r="F19" s="1">
        <v>39150</v>
      </c>
      <c r="G19">
        <v>500</v>
      </c>
      <c r="H19" t="s">
        <v>87</v>
      </c>
      <c r="J19" t="s">
        <v>185</v>
      </c>
      <c r="K19" t="s">
        <v>206</v>
      </c>
    </row>
    <row r="20" spans="1:11">
      <c r="A20" t="s">
        <v>207</v>
      </c>
      <c r="B20" t="s">
        <v>208</v>
      </c>
      <c r="C20" t="s">
        <v>196</v>
      </c>
      <c r="E20" t="s">
        <v>85</v>
      </c>
      <c r="F20" s="1">
        <v>41121</v>
      </c>
      <c r="G20">
        <v>3550</v>
      </c>
      <c r="H20" t="s">
        <v>87</v>
      </c>
      <c r="J20" t="s">
        <v>221</v>
      </c>
      <c r="K20" t="s">
        <v>220</v>
      </c>
    </row>
    <row r="21" spans="1:11">
      <c r="A21" t="s">
        <v>222</v>
      </c>
      <c r="B21" t="s">
        <v>223</v>
      </c>
      <c r="C21" t="s">
        <v>196</v>
      </c>
      <c r="D21" t="s">
        <v>85</v>
      </c>
      <c r="E21" t="s">
        <v>85</v>
      </c>
      <c r="F21" s="1">
        <v>41071</v>
      </c>
      <c r="G21">
        <v>50000</v>
      </c>
      <c r="H21" t="s">
        <v>87</v>
      </c>
      <c r="J21" t="s">
        <v>185</v>
      </c>
      <c r="K21" t="s">
        <v>227</v>
      </c>
    </row>
    <row r="22" spans="1:11">
      <c r="A22" t="s">
        <v>228</v>
      </c>
      <c r="B22" t="s">
        <v>229</v>
      </c>
      <c r="C22" t="s">
        <v>230</v>
      </c>
      <c r="D22" t="s">
        <v>232</v>
      </c>
      <c r="E22" t="s">
        <v>201</v>
      </c>
      <c r="F22" s="1">
        <v>40926</v>
      </c>
      <c r="G22">
        <v>2500</v>
      </c>
      <c r="H22" t="s">
        <v>188</v>
      </c>
      <c r="I22" t="s">
        <v>86</v>
      </c>
      <c r="J22" t="s">
        <v>185</v>
      </c>
      <c r="K22" t="s">
        <v>235</v>
      </c>
    </row>
    <row r="23" spans="1:11">
      <c r="A23" t="s">
        <v>236</v>
      </c>
      <c r="B23" t="s">
        <v>237</v>
      </c>
      <c r="C23" t="s">
        <v>196</v>
      </c>
      <c r="E23" t="s">
        <v>85</v>
      </c>
      <c r="F23" s="1">
        <v>41121</v>
      </c>
      <c r="G23">
        <v>3550</v>
      </c>
      <c r="H23" t="s">
        <v>87</v>
      </c>
      <c r="J23" t="s">
        <v>221</v>
      </c>
      <c r="K23" t="s">
        <v>241</v>
      </c>
    </row>
    <row r="24" spans="1:11">
      <c r="A24" t="s">
        <v>242</v>
      </c>
      <c r="B24" t="s">
        <v>243</v>
      </c>
      <c r="C24" t="s">
        <v>196</v>
      </c>
      <c r="D24" t="s">
        <v>245</v>
      </c>
      <c r="E24" t="s">
        <v>246</v>
      </c>
      <c r="F24" s="1">
        <v>41121</v>
      </c>
      <c r="G24">
        <v>3550</v>
      </c>
      <c r="H24" t="s">
        <v>87</v>
      </c>
      <c r="J24" t="s">
        <v>221</v>
      </c>
      <c r="K24" t="s">
        <v>249</v>
      </c>
    </row>
    <row r="25" spans="1:11">
      <c r="A25" t="s">
        <v>250</v>
      </c>
      <c r="B25" t="s">
        <v>251</v>
      </c>
      <c r="C25" t="s">
        <v>196</v>
      </c>
      <c r="D25" t="s">
        <v>97</v>
      </c>
      <c r="E25" t="s">
        <v>85</v>
      </c>
      <c r="F25" s="1">
        <v>41121</v>
      </c>
      <c r="G25">
        <v>3550</v>
      </c>
      <c r="H25" t="s">
        <v>254</v>
      </c>
      <c r="I25" t="s">
        <v>258</v>
      </c>
      <c r="J25" t="s">
        <v>221</v>
      </c>
      <c r="K25" t="s">
        <v>260</v>
      </c>
    </row>
    <row r="26" spans="1:11">
      <c r="A26" t="s">
        <v>261</v>
      </c>
      <c r="B26" t="s">
        <v>262</v>
      </c>
      <c r="C26" t="s">
        <v>196</v>
      </c>
      <c r="D26" t="s">
        <v>264</v>
      </c>
      <c r="E26" t="s">
        <v>85</v>
      </c>
      <c r="F26" s="1">
        <v>41071</v>
      </c>
      <c r="G26">
        <v>30800</v>
      </c>
      <c r="H26" t="s">
        <v>87</v>
      </c>
      <c r="I26" t="s">
        <v>267</v>
      </c>
      <c r="J26" t="s">
        <v>185</v>
      </c>
      <c r="K26" t="s">
        <v>269</v>
      </c>
    </row>
    <row r="27" spans="1:11">
      <c r="A27" t="s">
        <v>270</v>
      </c>
      <c r="B27" t="s">
        <v>271</v>
      </c>
      <c r="C27" t="s">
        <v>196</v>
      </c>
      <c r="D27" t="s">
        <v>273</v>
      </c>
      <c r="E27" t="s">
        <v>85</v>
      </c>
      <c r="F27" s="1">
        <v>41071</v>
      </c>
      <c r="G27">
        <v>2500</v>
      </c>
      <c r="H27" t="s">
        <v>87</v>
      </c>
      <c r="I27" t="s">
        <v>278</v>
      </c>
      <c r="J27" t="s">
        <v>281</v>
      </c>
      <c r="K27" t="s">
        <v>280</v>
      </c>
    </row>
    <row r="28" spans="1:11">
      <c r="A28" t="s">
        <v>270</v>
      </c>
      <c r="B28" t="s">
        <v>271</v>
      </c>
      <c r="C28" t="s">
        <v>196</v>
      </c>
      <c r="D28" t="s">
        <v>273</v>
      </c>
      <c r="E28" t="s">
        <v>85</v>
      </c>
      <c r="F28" s="1">
        <v>41071</v>
      </c>
      <c r="G28">
        <v>2500</v>
      </c>
      <c r="H28" t="s">
        <v>87</v>
      </c>
      <c r="I28" t="s">
        <v>278</v>
      </c>
      <c r="J28" t="s">
        <v>281</v>
      </c>
      <c r="K28" t="s">
        <v>288</v>
      </c>
    </row>
    <row r="29" spans="1:11">
      <c r="A29" t="s">
        <v>289</v>
      </c>
      <c r="B29" t="s">
        <v>290</v>
      </c>
      <c r="C29" t="s">
        <v>292</v>
      </c>
      <c r="D29" t="s">
        <v>295</v>
      </c>
      <c r="E29" t="s">
        <v>201</v>
      </c>
      <c r="F29" s="1">
        <v>41625</v>
      </c>
      <c r="G29">
        <v>10200</v>
      </c>
      <c r="H29" t="s">
        <v>188</v>
      </c>
      <c r="J29" t="s">
        <v>185</v>
      </c>
      <c r="K29" t="s">
        <v>298</v>
      </c>
    </row>
    <row r="30" spans="1:11">
      <c r="A30" t="s">
        <v>299</v>
      </c>
      <c r="B30" t="s">
        <v>300</v>
      </c>
      <c r="C30" t="s">
        <v>292</v>
      </c>
      <c r="D30" t="s">
        <v>295</v>
      </c>
      <c r="E30" t="s">
        <v>201</v>
      </c>
      <c r="F30" s="1">
        <v>41625</v>
      </c>
      <c r="G30">
        <v>5000</v>
      </c>
      <c r="H30" t="s">
        <v>188</v>
      </c>
      <c r="I30" t="s">
        <v>305</v>
      </c>
      <c r="J30" t="s">
        <v>221</v>
      </c>
      <c r="K30" t="s">
        <v>307</v>
      </c>
    </row>
    <row r="31" spans="1:11">
      <c r="A31" t="s">
        <v>308</v>
      </c>
      <c r="B31" t="s">
        <v>309</v>
      </c>
      <c r="C31" t="s">
        <v>78</v>
      </c>
      <c r="D31" t="s">
        <v>312</v>
      </c>
      <c r="E31" t="s">
        <v>313</v>
      </c>
      <c r="F31" s="1">
        <v>41820</v>
      </c>
      <c r="G31">
        <v>2600</v>
      </c>
      <c r="H31" t="s">
        <v>188</v>
      </c>
      <c r="I31" t="s">
        <v>316</v>
      </c>
      <c r="J31" t="s">
        <v>319</v>
      </c>
      <c r="K31" t="s">
        <v>318</v>
      </c>
    </row>
    <row r="32" spans="1:11">
      <c r="A32" t="s">
        <v>320</v>
      </c>
      <c r="B32" t="s">
        <v>321</v>
      </c>
      <c r="C32" t="s">
        <v>323</v>
      </c>
      <c r="D32" t="s">
        <v>324</v>
      </c>
      <c r="E32" t="s">
        <v>201</v>
      </c>
      <c r="F32" s="1">
        <v>41317</v>
      </c>
      <c r="G32">
        <v>2500</v>
      </c>
      <c r="H32" t="s">
        <v>188</v>
      </c>
      <c r="J32" t="s">
        <v>185</v>
      </c>
      <c r="K32" t="s">
        <v>327</v>
      </c>
    </row>
    <row r="33" spans="1:11">
      <c r="A33" t="s">
        <v>228</v>
      </c>
      <c r="B33" t="s">
        <v>229</v>
      </c>
      <c r="C33" t="s">
        <v>329</v>
      </c>
      <c r="D33" t="s">
        <v>295</v>
      </c>
      <c r="E33" t="s">
        <v>201</v>
      </c>
      <c r="F33" s="1">
        <v>41625</v>
      </c>
      <c r="G33">
        <v>2600</v>
      </c>
      <c r="H33" t="s">
        <v>188</v>
      </c>
      <c r="I33" t="s">
        <v>331</v>
      </c>
      <c r="J33" t="s">
        <v>319</v>
      </c>
      <c r="K33" t="s">
        <v>333</v>
      </c>
    </row>
    <row r="34" spans="1:11">
      <c r="A34" t="s">
        <v>334</v>
      </c>
      <c r="B34" t="s">
        <v>335</v>
      </c>
      <c r="C34" t="s">
        <v>338</v>
      </c>
      <c r="D34" t="s">
        <v>295</v>
      </c>
      <c r="E34" t="s">
        <v>201</v>
      </c>
      <c r="F34" s="1">
        <v>41885</v>
      </c>
      <c r="G34">
        <v>1000</v>
      </c>
      <c r="H34" t="s">
        <v>188</v>
      </c>
      <c r="J34" t="s">
        <v>185</v>
      </c>
      <c r="K34" t="s">
        <v>344</v>
      </c>
    </row>
    <row r="35" spans="1:11">
      <c r="A35" t="s">
        <v>345</v>
      </c>
      <c r="B35" t="s">
        <v>346</v>
      </c>
      <c r="C35" t="s">
        <v>230</v>
      </c>
      <c r="D35" t="s">
        <v>347</v>
      </c>
      <c r="E35" t="s">
        <v>348</v>
      </c>
      <c r="F35" s="1">
        <v>41779</v>
      </c>
      <c r="G35">
        <v>10400</v>
      </c>
      <c r="H35" t="s">
        <v>188</v>
      </c>
      <c r="I35" t="s">
        <v>86</v>
      </c>
      <c r="J35" t="s">
        <v>185</v>
      </c>
      <c r="K35" t="s">
        <v>351</v>
      </c>
    </row>
    <row r="36" spans="1:11">
      <c r="A36" t="s">
        <v>308</v>
      </c>
      <c r="B36" t="s">
        <v>309</v>
      </c>
      <c r="C36" t="s">
        <v>78</v>
      </c>
      <c r="D36" t="s">
        <v>352</v>
      </c>
      <c r="E36" t="s">
        <v>313</v>
      </c>
      <c r="F36" s="1">
        <v>41820</v>
      </c>
      <c r="G36">
        <v>2600</v>
      </c>
      <c r="H36" t="s">
        <v>188</v>
      </c>
      <c r="I36" t="s">
        <v>316</v>
      </c>
      <c r="J36" t="s">
        <v>319</v>
      </c>
      <c r="K36" t="s">
        <v>356</v>
      </c>
    </row>
    <row r="37" spans="1:11">
      <c r="A37" t="s">
        <v>308</v>
      </c>
      <c r="B37" t="s">
        <v>309</v>
      </c>
      <c r="C37" t="s">
        <v>78</v>
      </c>
      <c r="D37" t="s">
        <v>312</v>
      </c>
      <c r="E37" t="s">
        <v>313</v>
      </c>
      <c r="F37" s="1">
        <v>41820</v>
      </c>
      <c r="G37">
        <v>2600</v>
      </c>
      <c r="H37" t="s">
        <v>188</v>
      </c>
      <c r="I37" t="s">
        <v>316</v>
      </c>
      <c r="J37" t="s">
        <v>319</v>
      </c>
      <c r="K37" t="s">
        <v>358</v>
      </c>
    </row>
    <row r="38" spans="1:11">
      <c r="A38" t="s">
        <v>228</v>
      </c>
      <c r="B38" t="s">
        <v>229</v>
      </c>
      <c r="C38" t="s">
        <v>329</v>
      </c>
      <c r="D38" t="s">
        <v>295</v>
      </c>
      <c r="E38" t="s">
        <v>201</v>
      </c>
      <c r="F38" s="1">
        <v>41625</v>
      </c>
      <c r="G38">
        <v>2600</v>
      </c>
      <c r="H38" t="s">
        <v>188</v>
      </c>
      <c r="I38" t="s">
        <v>331</v>
      </c>
      <c r="J38" t="s">
        <v>319</v>
      </c>
      <c r="K38" t="s">
        <v>360</v>
      </c>
    </row>
    <row r="39" spans="1:11">
      <c r="A39" t="s">
        <v>361</v>
      </c>
      <c r="B39" t="s">
        <v>362</v>
      </c>
      <c r="C39" t="s">
        <v>364</v>
      </c>
      <c r="D39" t="s">
        <v>324</v>
      </c>
      <c r="E39" t="s">
        <v>201</v>
      </c>
      <c r="F39" s="1">
        <v>41317</v>
      </c>
      <c r="G39">
        <v>2500</v>
      </c>
      <c r="H39" t="s">
        <v>188</v>
      </c>
      <c r="I39" t="s">
        <v>368</v>
      </c>
      <c r="J39" t="s">
        <v>319</v>
      </c>
      <c r="K39" t="s">
        <v>370</v>
      </c>
    </row>
    <row r="40" spans="1:11">
      <c r="A40" t="s">
        <v>261</v>
      </c>
      <c r="B40" t="s">
        <v>262</v>
      </c>
      <c r="C40" t="s">
        <v>196</v>
      </c>
      <c r="D40" t="s">
        <v>97</v>
      </c>
      <c r="E40" t="s">
        <v>85</v>
      </c>
      <c r="F40" s="1">
        <v>41479</v>
      </c>
      <c r="G40">
        <v>32400</v>
      </c>
      <c r="H40" t="s">
        <v>87</v>
      </c>
      <c r="J40" t="s">
        <v>185</v>
      </c>
      <c r="K40" t="s">
        <v>374</v>
      </c>
    </row>
    <row r="41" spans="1:11">
      <c r="A41" t="s">
        <v>375</v>
      </c>
      <c r="B41" t="s">
        <v>376</v>
      </c>
      <c r="C41" t="s">
        <v>379</v>
      </c>
      <c r="D41" t="s">
        <v>347</v>
      </c>
      <c r="E41" t="s">
        <v>381</v>
      </c>
      <c r="F41" s="1">
        <v>42663</v>
      </c>
      <c r="G41">
        <v>10000</v>
      </c>
      <c r="H41" t="s">
        <v>87</v>
      </c>
      <c r="J41" t="s">
        <v>185</v>
      </c>
      <c r="K41" t="s">
        <v>384</v>
      </c>
    </row>
    <row r="42" spans="1:11">
      <c r="A42" t="s">
        <v>385</v>
      </c>
      <c r="B42" t="s">
        <v>386</v>
      </c>
      <c r="C42" t="s">
        <v>390</v>
      </c>
      <c r="D42" t="s">
        <v>391</v>
      </c>
      <c r="E42" t="s">
        <v>201</v>
      </c>
      <c r="F42" s="1">
        <v>43832</v>
      </c>
      <c r="G42">
        <v>2800</v>
      </c>
      <c r="H42" t="s">
        <v>188</v>
      </c>
      <c r="J42" t="s">
        <v>185</v>
      </c>
      <c r="K42" t="s">
        <v>395</v>
      </c>
    </row>
    <row r="43" spans="1:11">
      <c r="A43" t="s">
        <v>385</v>
      </c>
      <c r="B43" t="s">
        <v>386</v>
      </c>
      <c r="C43" t="s">
        <v>390</v>
      </c>
      <c r="D43" t="s">
        <v>391</v>
      </c>
      <c r="E43" t="s">
        <v>201</v>
      </c>
      <c r="F43" s="1">
        <v>43832</v>
      </c>
      <c r="G43">
        <v>2800</v>
      </c>
      <c r="H43" t="s">
        <v>188</v>
      </c>
      <c r="J43" t="s">
        <v>185</v>
      </c>
      <c r="K43" t="s">
        <v>395</v>
      </c>
    </row>
    <row r="44" spans="1:11">
      <c r="A44" t="s">
        <v>385</v>
      </c>
      <c r="B44" t="s">
        <v>386</v>
      </c>
      <c r="C44" t="s">
        <v>390</v>
      </c>
      <c r="D44" t="s">
        <v>391</v>
      </c>
      <c r="E44" t="s">
        <v>201</v>
      </c>
      <c r="F44" s="1">
        <v>43832</v>
      </c>
      <c r="G44">
        <v>2800</v>
      </c>
      <c r="H44" t="s">
        <v>188</v>
      </c>
      <c r="I44" t="s">
        <v>402</v>
      </c>
      <c r="J44" t="s">
        <v>185</v>
      </c>
      <c r="K44" t="s">
        <v>404</v>
      </c>
    </row>
    <row r="45" spans="1:11">
      <c r="A45" t="s">
        <v>385</v>
      </c>
      <c r="B45" t="s">
        <v>386</v>
      </c>
      <c r="C45" t="s">
        <v>390</v>
      </c>
      <c r="D45" t="s">
        <v>391</v>
      </c>
      <c r="E45" t="s">
        <v>201</v>
      </c>
      <c r="F45" s="1">
        <v>43894</v>
      </c>
      <c r="G45">
        <v>2800</v>
      </c>
      <c r="H45" t="s">
        <v>188</v>
      </c>
      <c r="I45" t="s">
        <v>408</v>
      </c>
      <c r="J45" t="s">
        <v>185</v>
      </c>
      <c r="K45" t="s">
        <v>404</v>
      </c>
    </row>
    <row r="46" spans="1:11">
      <c r="A46" t="s">
        <v>385</v>
      </c>
      <c r="B46" t="s">
        <v>386</v>
      </c>
      <c r="C46" t="s">
        <v>390</v>
      </c>
      <c r="D46" t="s">
        <v>391</v>
      </c>
      <c r="E46" t="s">
        <v>201</v>
      </c>
      <c r="F46" s="1">
        <v>43894</v>
      </c>
      <c r="G46">
        <v>-2800</v>
      </c>
      <c r="H46" t="s">
        <v>188</v>
      </c>
      <c r="I46" t="s">
        <v>411</v>
      </c>
      <c r="J46" t="s">
        <v>185</v>
      </c>
      <c r="K46" t="s">
        <v>404</v>
      </c>
    </row>
    <row r="47" spans="1:11">
      <c r="A47" t="s">
        <v>413</v>
      </c>
      <c r="B47" t="s">
        <v>414</v>
      </c>
      <c r="C47" t="s">
        <v>417</v>
      </c>
      <c r="D47" t="s">
        <v>419</v>
      </c>
      <c r="E47" t="s">
        <v>420</v>
      </c>
      <c r="F47" s="1">
        <v>44354</v>
      </c>
      <c r="G47">
        <v>5800</v>
      </c>
      <c r="H47" t="s">
        <v>188</v>
      </c>
      <c r="I47" t="s">
        <v>402</v>
      </c>
      <c r="J47" t="s">
        <v>185</v>
      </c>
      <c r="K47" t="s">
        <v>424</v>
      </c>
    </row>
    <row r="48" spans="1:11">
      <c r="A48" t="s">
        <v>413</v>
      </c>
      <c r="B48" t="s">
        <v>414</v>
      </c>
      <c r="C48" t="s">
        <v>417</v>
      </c>
      <c r="D48" t="s">
        <v>419</v>
      </c>
      <c r="E48" t="s">
        <v>420</v>
      </c>
      <c r="F48" s="1">
        <v>44361</v>
      </c>
      <c r="G48">
        <v>-2900</v>
      </c>
      <c r="H48" t="s">
        <v>188</v>
      </c>
      <c r="I48" t="s">
        <v>411</v>
      </c>
      <c r="J48" t="s">
        <v>185</v>
      </c>
      <c r="K48" t="s">
        <v>428</v>
      </c>
    </row>
    <row r="49" spans="1:11">
      <c r="A49" t="s">
        <v>413</v>
      </c>
      <c r="B49" t="s">
        <v>414</v>
      </c>
      <c r="C49" t="s">
        <v>417</v>
      </c>
      <c r="D49" t="s">
        <v>419</v>
      </c>
      <c r="E49" t="s">
        <v>420</v>
      </c>
      <c r="F49" s="1">
        <v>44361</v>
      </c>
      <c r="G49">
        <v>2900</v>
      </c>
      <c r="H49" t="s">
        <v>188</v>
      </c>
      <c r="I49" t="s">
        <v>431</v>
      </c>
      <c r="J49" t="s">
        <v>185</v>
      </c>
      <c r="K49" t="s">
        <v>428</v>
      </c>
    </row>
    <row r="50" spans="1:11">
      <c r="A50" t="s">
        <v>433</v>
      </c>
      <c r="B50" t="s">
        <v>434</v>
      </c>
      <c r="C50" t="s">
        <v>438</v>
      </c>
      <c r="D50" t="s">
        <v>419</v>
      </c>
      <c r="E50" t="s">
        <v>85</v>
      </c>
      <c r="F50" s="1">
        <v>44586</v>
      </c>
      <c r="G50">
        <v>5000</v>
      </c>
      <c r="H50" t="s">
        <v>87</v>
      </c>
      <c r="I50" t="s">
        <v>442</v>
      </c>
      <c r="J50" t="s">
        <v>221</v>
      </c>
      <c r="K50" t="s">
        <v>444</v>
      </c>
    </row>
    <row r="51" spans="1:11">
      <c r="A51" t="s">
        <v>445</v>
      </c>
      <c r="B51" t="s">
        <v>446</v>
      </c>
      <c r="C51" t="s">
        <v>438</v>
      </c>
      <c r="D51" t="s">
        <v>419</v>
      </c>
      <c r="E51" t="s">
        <v>85</v>
      </c>
      <c r="F51" s="1">
        <v>44586</v>
      </c>
      <c r="G51">
        <v>2900</v>
      </c>
      <c r="H51" t="s">
        <v>188</v>
      </c>
      <c r="I51" t="s">
        <v>442</v>
      </c>
      <c r="J51" t="s">
        <v>319</v>
      </c>
      <c r="K51" t="s">
        <v>452</v>
      </c>
    </row>
    <row r="52" spans="1:11">
      <c r="A52" t="s">
        <v>445</v>
      </c>
      <c r="B52" t="s">
        <v>446</v>
      </c>
      <c r="C52" t="s">
        <v>438</v>
      </c>
      <c r="D52" t="s">
        <v>419</v>
      </c>
      <c r="E52" t="s">
        <v>85</v>
      </c>
      <c r="F52" s="1">
        <v>44586</v>
      </c>
      <c r="G52">
        <v>2900</v>
      </c>
      <c r="H52" t="s">
        <v>188</v>
      </c>
      <c r="I52" t="s">
        <v>442</v>
      </c>
      <c r="J52" t="s">
        <v>319</v>
      </c>
      <c r="K52" t="s">
        <v>457</v>
      </c>
    </row>
    <row r="53" spans="1:11">
      <c r="A53" t="s">
        <v>458</v>
      </c>
      <c r="B53" t="s">
        <v>459</v>
      </c>
      <c r="C53" t="s">
        <v>438</v>
      </c>
      <c r="D53" t="s">
        <v>419</v>
      </c>
      <c r="E53" t="s">
        <v>85</v>
      </c>
      <c r="F53" s="1">
        <v>44586</v>
      </c>
      <c r="G53">
        <v>10800</v>
      </c>
      <c r="H53" t="s">
        <v>188</v>
      </c>
      <c r="J53" t="s">
        <v>185</v>
      </c>
      <c r="K53" t="s">
        <v>464</v>
      </c>
    </row>
    <row r="54" spans="1:11">
      <c r="A54" t="s">
        <v>308</v>
      </c>
      <c r="B54" t="s">
        <v>309</v>
      </c>
      <c r="C54" t="s">
        <v>338</v>
      </c>
      <c r="D54" t="s">
        <v>467</v>
      </c>
      <c r="E54" t="s">
        <v>468</v>
      </c>
      <c r="F54" s="1">
        <v>44357</v>
      </c>
      <c r="G54">
        <v>2900</v>
      </c>
      <c r="H54" t="s">
        <v>188</v>
      </c>
      <c r="J54" t="s">
        <v>185</v>
      </c>
      <c r="K54" t="s">
        <v>473</v>
      </c>
    </row>
    <row r="55" spans="1:11">
      <c r="A55" t="s">
        <v>308</v>
      </c>
      <c r="B55" t="s">
        <v>309</v>
      </c>
      <c r="C55" t="s">
        <v>338</v>
      </c>
      <c r="D55" t="s">
        <v>467</v>
      </c>
      <c r="E55" t="s">
        <v>468</v>
      </c>
      <c r="F55" s="1">
        <v>44357</v>
      </c>
      <c r="G55">
        <v>2900</v>
      </c>
      <c r="H55" t="s">
        <v>188</v>
      </c>
      <c r="J55" t="s">
        <v>185</v>
      </c>
      <c r="K55" t="s">
        <v>473</v>
      </c>
    </row>
    <row r="56" spans="1:11">
      <c r="A56" t="s">
        <v>308</v>
      </c>
      <c r="B56" t="s">
        <v>309</v>
      </c>
      <c r="C56" t="s">
        <v>338</v>
      </c>
      <c r="D56" t="s">
        <v>467</v>
      </c>
      <c r="E56" t="s">
        <v>468</v>
      </c>
      <c r="F56" s="1">
        <v>44357</v>
      </c>
      <c r="G56">
        <v>-2900</v>
      </c>
      <c r="H56" t="s">
        <v>188</v>
      </c>
      <c r="J56" t="s">
        <v>185</v>
      </c>
      <c r="K56" t="s">
        <v>473</v>
      </c>
    </row>
    <row r="57" spans="1:11">
      <c r="A57" t="s">
        <v>308</v>
      </c>
      <c r="B57" t="s">
        <v>309</v>
      </c>
      <c r="C57" t="s">
        <v>338</v>
      </c>
      <c r="D57" t="s">
        <v>467</v>
      </c>
      <c r="E57" t="s">
        <v>468</v>
      </c>
      <c r="F57" s="1">
        <v>44357</v>
      </c>
      <c r="G57">
        <v>8700</v>
      </c>
      <c r="H57" t="s">
        <v>188</v>
      </c>
      <c r="J57" t="s">
        <v>185</v>
      </c>
      <c r="K57" t="s">
        <v>482</v>
      </c>
    </row>
    <row r="58" spans="1:11">
      <c r="A58" t="s">
        <v>308</v>
      </c>
      <c r="B58" t="s">
        <v>309</v>
      </c>
      <c r="C58" t="s">
        <v>338</v>
      </c>
      <c r="D58" t="s">
        <v>467</v>
      </c>
      <c r="E58" t="s">
        <v>468</v>
      </c>
      <c r="F58" s="1">
        <v>44357</v>
      </c>
      <c r="G58">
        <v>-2900</v>
      </c>
      <c r="H58" t="s">
        <v>188</v>
      </c>
      <c r="J58" t="s">
        <v>185</v>
      </c>
      <c r="K58" t="s">
        <v>482</v>
      </c>
    </row>
    <row r="59" spans="1:11">
      <c r="A59" t="s">
        <v>413</v>
      </c>
      <c r="B59" t="s">
        <v>414</v>
      </c>
      <c r="C59" t="s">
        <v>379</v>
      </c>
      <c r="D59" t="s">
        <v>487</v>
      </c>
      <c r="E59" t="s">
        <v>201</v>
      </c>
      <c r="F59" s="1">
        <v>44973</v>
      </c>
      <c r="G59">
        <v>-3300</v>
      </c>
      <c r="H59" t="s">
        <v>188</v>
      </c>
      <c r="I59" t="s">
        <v>411</v>
      </c>
      <c r="J59" t="s">
        <v>185</v>
      </c>
      <c r="K59" t="s">
        <v>492</v>
      </c>
    </row>
    <row r="60" spans="1:11">
      <c r="A60" t="s">
        <v>413</v>
      </c>
      <c r="B60" t="s">
        <v>414</v>
      </c>
      <c r="C60" t="s">
        <v>379</v>
      </c>
      <c r="D60" t="s">
        <v>487</v>
      </c>
      <c r="E60" t="s">
        <v>201</v>
      </c>
      <c r="F60" s="1">
        <v>44973</v>
      </c>
      <c r="G60">
        <v>3300</v>
      </c>
      <c r="H60" t="s">
        <v>188</v>
      </c>
      <c r="I60" t="s">
        <v>431</v>
      </c>
      <c r="J60" t="s">
        <v>185</v>
      </c>
      <c r="K60" t="s">
        <v>492</v>
      </c>
    </row>
    <row r="61" spans="1:11">
      <c r="A61" t="s">
        <v>413</v>
      </c>
      <c r="B61" t="s">
        <v>414</v>
      </c>
      <c r="C61" t="s">
        <v>379</v>
      </c>
      <c r="D61" t="s">
        <v>487</v>
      </c>
      <c r="E61" t="s">
        <v>201</v>
      </c>
      <c r="F61" s="1">
        <v>44965</v>
      </c>
      <c r="G61">
        <v>6600</v>
      </c>
      <c r="H61" t="s">
        <v>188</v>
      </c>
      <c r="I61" t="s">
        <v>402</v>
      </c>
      <c r="J61" t="s">
        <v>185</v>
      </c>
      <c r="K61" t="s">
        <v>498</v>
      </c>
    </row>
    <row r="62" spans="1:11">
      <c r="A62" t="s">
        <v>289</v>
      </c>
      <c r="B62" t="s">
        <v>290</v>
      </c>
      <c r="C62" t="s">
        <v>390</v>
      </c>
      <c r="D62" t="s">
        <v>467</v>
      </c>
      <c r="E62" t="s">
        <v>85</v>
      </c>
      <c r="F62" s="1">
        <v>45070</v>
      </c>
      <c r="G62">
        <v>11600</v>
      </c>
      <c r="H62" t="s">
        <v>188</v>
      </c>
      <c r="J62" t="s">
        <v>185</v>
      </c>
      <c r="K62" t="s">
        <v>503</v>
      </c>
    </row>
    <row r="63" spans="1:11">
      <c r="A63" t="s">
        <v>228</v>
      </c>
      <c r="B63" t="s">
        <v>229</v>
      </c>
      <c r="C63" t="s">
        <v>390</v>
      </c>
      <c r="D63" t="s">
        <v>467</v>
      </c>
      <c r="E63" t="s">
        <v>85</v>
      </c>
      <c r="F63" s="1">
        <v>45070</v>
      </c>
      <c r="G63">
        <v>3300</v>
      </c>
      <c r="H63" t="s">
        <v>188</v>
      </c>
      <c r="I63" t="s">
        <v>508</v>
      </c>
      <c r="J63" t="s">
        <v>319</v>
      </c>
      <c r="K63" t="s">
        <v>510</v>
      </c>
    </row>
    <row r="64" spans="1:11">
      <c r="A64" t="s">
        <v>228</v>
      </c>
      <c r="B64" t="s">
        <v>229</v>
      </c>
      <c r="C64" t="s">
        <v>390</v>
      </c>
      <c r="D64" t="s">
        <v>467</v>
      </c>
      <c r="E64" t="s">
        <v>85</v>
      </c>
      <c r="F64" s="1">
        <v>45070</v>
      </c>
      <c r="G64">
        <v>3300</v>
      </c>
      <c r="H64" t="s">
        <v>188</v>
      </c>
      <c r="I64" t="s">
        <v>508</v>
      </c>
      <c r="J64" t="s">
        <v>319</v>
      </c>
      <c r="K64" t="s">
        <v>515</v>
      </c>
    </row>
    <row r="65" spans="1:11">
      <c r="A65" t="s">
        <v>299</v>
      </c>
      <c r="B65" t="s">
        <v>516</v>
      </c>
      <c r="C65" t="s">
        <v>390</v>
      </c>
      <c r="D65" t="s">
        <v>467</v>
      </c>
      <c r="E65" t="s">
        <v>85</v>
      </c>
      <c r="F65" s="1">
        <v>45070</v>
      </c>
      <c r="G65">
        <v>5000</v>
      </c>
      <c r="H65" t="s">
        <v>188</v>
      </c>
      <c r="I65" t="s">
        <v>508</v>
      </c>
      <c r="J65" t="s">
        <v>221</v>
      </c>
      <c r="K65" t="s">
        <v>522</v>
      </c>
    </row>
    <row r="66" spans="1:11">
      <c r="A66" t="s">
        <v>523</v>
      </c>
      <c r="B66" t="s">
        <v>524</v>
      </c>
      <c r="C66" t="s">
        <v>364</v>
      </c>
      <c r="D66" t="s">
        <v>467</v>
      </c>
      <c r="E66" t="s">
        <v>420</v>
      </c>
      <c r="F66" s="1">
        <v>45309</v>
      </c>
      <c r="G66">
        <v>100000</v>
      </c>
      <c r="H66" t="s">
        <v>188</v>
      </c>
      <c r="J66" t="s">
        <v>185</v>
      </c>
      <c r="K66" t="s">
        <v>531</v>
      </c>
    </row>
  </sheetData>
  <autoFilter ref="A3:J67" xr:uid="{607D1B63-38EC-3A4E-8F9C-093DD5519034}"/>
  <hyperlinks>
    <hyperlink ref="B1" r:id="rId1" xr:uid="{A5770E82-B5B2-A740-AFF4-1BABA6D21C46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C31C7-8DE6-1343-AD08-278836F1BE86}">
  <dimension ref="A1:CA65"/>
  <sheetViews>
    <sheetView topLeftCell="BU1" workbookViewId="0">
      <selection activeCell="CA1" sqref="I1:CA1"/>
    </sheetView>
  </sheetViews>
  <sheetFormatPr baseColWidth="10" defaultRowHeight="16"/>
  <cols>
    <col min="1" max="1" width="15.33203125" customWidth="1"/>
    <col min="2" max="2" width="63.1640625" bestFit="1" customWidth="1"/>
    <col min="3" max="4" width="10.5" bestFit="1" customWidth="1"/>
    <col min="5" max="5" width="19.33203125" bestFit="1" customWidth="1"/>
    <col min="6" max="6" width="11.1640625" bestFit="1" customWidth="1"/>
    <col min="7" max="7" width="23" bestFit="1" customWidth="1"/>
    <col min="8" max="8" width="10.6640625" bestFit="1" customWidth="1"/>
    <col min="9" max="9" width="63.1640625" bestFit="1" customWidth="1"/>
    <col min="10" max="10" width="10.1640625" bestFit="1" customWidth="1"/>
    <col min="11" max="11" width="14.83203125" bestFit="1" customWidth="1"/>
    <col min="12" max="12" width="15.5" bestFit="1" customWidth="1"/>
    <col min="13" max="13" width="15.6640625" bestFit="1" customWidth="1"/>
    <col min="14" max="14" width="26.33203125" bestFit="1" customWidth="1"/>
    <col min="15" max="15" width="22.83203125" bestFit="1" customWidth="1"/>
    <col min="16" max="16" width="26.1640625" bestFit="1" customWidth="1"/>
    <col min="17" max="17" width="28.83203125" bestFit="1" customWidth="1"/>
    <col min="18" max="18" width="19.83203125" bestFit="1" customWidth="1"/>
    <col min="19" max="19" width="22.33203125" bestFit="1" customWidth="1"/>
    <col min="20" max="20" width="19.6640625" bestFit="1" customWidth="1"/>
    <col min="21" max="21" width="15.33203125" bestFit="1" customWidth="1"/>
    <col min="22" max="22" width="31" bestFit="1" customWidth="1"/>
    <col min="23" max="23" width="18" bestFit="1" customWidth="1"/>
    <col min="24" max="24" width="14.1640625" bestFit="1" customWidth="1"/>
    <col min="25" max="25" width="15.33203125" bestFit="1" customWidth="1"/>
    <col min="26" max="26" width="13.5" bestFit="1" customWidth="1"/>
    <col min="27" max="27" width="39.5" bestFit="1" customWidth="1"/>
    <col min="28" max="28" width="20.5" bestFit="1" customWidth="1"/>
    <col min="29" max="29" width="12.6640625" bestFit="1" customWidth="1"/>
    <col min="30" max="30" width="11.33203125" bestFit="1" customWidth="1"/>
    <col min="31" max="31" width="44.1640625" bestFit="1" customWidth="1"/>
    <col min="32" max="32" width="38.83203125" bestFit="1" customWidth="1"/>
    <col min="33" max="33" width="11" bestFit="1" customWidth="1"/>
    <col min="34" max="34" width="14.33203125" bestFit="1" customWidth="1"/>
    <col min="35" max="35" width="22.6640625" bestFit="1" customWidth="1"/>
    <col min="36" max="36" width="25.1640625" bestFit="1" customWidth="1"/>
    <col min="37" max="37" width="22.6640625" bestFit="1" customWidth="1"/>
    <col min="38" max="38" width="11.6640625" bestFit="1" customWidth="1"/>
    <col min="39" max="39" width="14.6640625" bestFit="1" customWidth="1"/>
    <col min="40" max="40" width="18.83203125" bestFit="1" customWidth="1"/>
    <col min="41" max="41" width="18.6640625" bestFit="1" customWidth="1"/>
    <col min="42" max="42" width="21.1640625" bestFit="1" customWidth="1"/>
    <col min="43" max="43" width="14.6640625" bestFit="1" customWidth="1"/>
    <col min="44" max="44" width="14.33203125" bestFit="1" customWidth="1"/>
    <col min="45" max="45" width="14.6640625" bestFit="1" customWidth="1"/>
    <col min="46" max="46" width="18.1640625" bestFit="1" customWidth="1"/>
    <col min="47" max="47" width="19.83203125" bestFit="1" customWidth="1"/>
    <col min="48" max="48" width="23.33203125" bestFit="1" customWidth="1"/>
    <col min="49" max="49" width="21.6640625" bestFit="1" customWidth="1"/>
    <col min="50" max="50" width="19.5" bestFit="1" customWidth="1"/>
    <col min="51" max="51" width="22.6640625" bestFit="1" customWidth="1"/>
    <col min="52" max="53" width="24" bestFit="1" customWidth="1"/>
    <col min="54" max="54" width="21" bestFit="1" customWidth="1"/>
    <col min="55" max="55" width="22.33203125" bestFit="1" customWidth="1"/>
    <col min="56" max="56" width="20.33203125" bestFit="1" customWidth="1"/>
    <col min="57" max="57" width="21" bestFit="1" customWidth="1"/>
    <col min="58" max="58" width="35.1640625" bestFit="1" customWidth="1"/>
    <col min="59" max="59" width="12.1640625" bestFit="1" customWidth="1"/>
    <col min="60" max="60" width="17" bestFit="1" customWidth="1"/>
    <col min="61" max="61" width="20.33203125" bestFit="1" customWidth="1"/>
    <col min="62" max="62" width="15.5" bestFit="1" customWidth="1"/>
    <col min="63" max="63" width="19.1640625" bestFit="1" customWidth="1"/>
    <col min="64" max="64" width="24" bestFit="1" customWidth="1"/>
    <col min="65" max="65" width="17.1640625" bestFit="1" customWidth="1"/>
    <col min="66" max="66" width="14.33203125" bestFit="1" customWidth="1"/>
    <col min="67" max="67" width="13.1640625" bestFit="1" customWidth="1"/>
    <col min="68" max="68" width="26.6640625" bestFit="1" customWidth="1"/>
    <col min="69" max="69" width="27.6640625" bestFit="1" customWidth="1"/>
    <col min="70" max="70" width="9.5" bestFit="1" customWidth="1"/>
    <col min="71" max="71" width="20.33203125" bestFit="1" customWidth="1"/>
    <col min="72" max="72" width="11.1640625" bestFit="1" customWidth="1"/>
    <col min="73" max="73" width="44.5" bestFit="1" customWidth="1"/>
    <col min="74" max="74" width="25" bestFit="1" customWidth="1"/>
    <col min="75" max="75" width="12.83203125" bestFit="1" customWidth="1"/>
    <col min="76" max="76" width="13.6640625" bestFit="1" customWidth="1"/>
    <col min="77" max="77" width="20.33203125" bestFit="1" customWidth="1"/>
    <col min="78" max="78" width="53.83203125" bestFit="1" customWidth="1"/>
    <col min="79" max="79" width="60.83203125" bestFit="1" customWidth="1"/>
  </cols>
  <sheetData>
    <row r="1" spans="1:79">
      <c r="A1" t="str">
        <f>IFERROR(VLOOKUP(A2,'Field Mapping'!$A:$B,2,FALSE),"")</f>
        <v>Committee ID</v>
      </c>
      <c r="B1" t="str">
        <f>IFERROR(VLOOKUP(B2,'Field Mapping'!$A:$B,2,FALSE),"")</f>
        <v>Committee Name</v>
      </c>
      <c r="C1" t="str">
        <f>IFERROR(VLOOKUP(C2,'Field Mapping'!$A:$B,2,FALSE),"")</f>
        <v/>
      </c>
      <c r="D1" t="str">
        <f>IFERROR(VLOOKUP(D2,'Field Mapping'!$A:$B,2,FALSE),"")</f>
        <v/>
      </c>
      <c r="E1" t="str">
        <f>IFERROR(VLOOKUP(E2,'Field Mapping'!$A:$B,2,FALSE),"")</f>
        <v/>
      </c>
      <c r="F1" t="str">
        <f>IFERROR(VLOOKUP(F2,'Field Mapping'!$A:$B,2,FALSE),"")</f>
        <v/>
      </c>
      <c r="G1" t="e">
        <f>VLOOKUP(G2,'Field Mapping'!$A:$B,2,FALSE)</f>
        <v>#N/A</v>
      </c>
      <c r="H1" t="e">
        <f>VLOOKUP(H2,'Field Mapping'!$A:$B,2,FALSE)</f>
        <v>#N/A</v>
      </c>
      <c r="I1" t="str">
        <f>IFERROR(VLOOKUP(I2,'Field Mapping'!$A:$B,2,FALSE),"")</f>
        <v>Committee Name</v>
      </c>
      <c r="J1" t="str">
        <f>IFERROR(VLOOKUP(J2,'Field Mapping'!$A:$B,2,FALSE),"")</f>
        <v/>
      </c>
      <c r="K1" t="str">
        <f>IFERROR(VLOOKUP(K2,'Field Mapping'!$A:$B,2,FALSE),"")</f>
        <v/>
      </c>
      <c r="L1" t="str">
        <f>IFERROR(VLOOKUP(L2,'Field Mapping'!$A:$B,2,FALSE),"")</f>
        <v/>
      </c>
      <c r="M1" t="str">
        <f>IFERROR(VLOOKUP(M2,'Field Mapping'!$A:$B,2,FALSE),"")</f>
        <v/>
      </c>
      <c r="N1" t="str">
        <f>IFERROR(VLOOKUP(N2,'Field Mapping'!$A:$B,2,FALSE),"")</f>
        <v>Name</v>
      </c>
      <c r="O1" t="str">
        <f>IFERROR(VLOOKUP(O2,'Field Mapping'!$A:$B,2,FALSE),"")</f>
        <v/>
      </c>
      <c r="P1" t="str">
        <f>IFERROR(VLOOKUP(P2,'Field Mapping'!$A:$B,2,FALSE),"")</f>
        <v/>
      </c>
      <c r="Q1" t="str">
        <f>IFERROR(VLOOKUP(Q2,'Field Mapping'!$A:$B,2,FALSE),"")</f>
        <v/>
      </c>
      <c r="R1" t="str">
        <f>IFERROR(VLOOKUP(R2,'Field Mapping'!$A:$B,2,FALSE),"")</f>
        <v/>
      </c>
      <c r="S1" t="str">
        <f>IFERROR(VLOOKUP(S2,'Field Mapping'!$A:$B,2,FALSE),"")</f>
        <v/>
      </c>
      <c r="T1" t="str">
        <f>IFERROR(VLOOKUP(T2,'Field Mapping'!$A:$B,2,FALSE),"")</f>
        <v/>
      </c>
      <c r="U1" t="str">
        <f>IFERROR(VLOOKUP(U2,'Field Mapping'!$A:$B,2,FALSE),"")</f>
        <v/>
      </c>
      <c r="V1" t="str">
        <f>IFERROR(VLOOKUP(V2,'Field Mapping'!$A:$B,2,FALSE),"")</f>
        <v/>
      </c>
      <c r="W1" t="str">
        <f>IFERROR(VLOOKUP(W2,'Field Mapping'!$A:$B,2,FALSE),"")</f>
        <v/>
      </c>
      <c r="X1" t="str">
        <f>IFERROR(VLOOKUP(X2,'Field Mapping'!$A:$B,2,FALSE),"")</f>
        <v/>
      </c>
      <c r="Y1" t="str">
        <f>IFERROR(VLOOKUP(Y2,'Field Mapping'!$A:$B,2,FALSE),"")</f>
        <v/>
      </c>
      <c r="Z1" t="str">
        <f>IFERROR(VLOOKUP(Z2,'Field Mapping'!$A:$B,2,FALSE),"")</f>
        <v/>
      </c>
      <c r="AA1" t="str">
        <f>IFERROR(VLOOKUP(AA2,'Field Mapping'!$A:$B,2,FALSE),"")</f>
        <v>Employer</v>
      </c>
      <c r="AB1" t="str">
        <f>IFERROR(VLOOKUP(AB2,'Field Mapping'!$A:$B,2,FALSE),"")</f>
        <v>Occupation</v>
      </c>
      <c r="AC1" t="str">
        <f>IFERROR(VLOOKUP(AC2,'Field Mapping'!$A:$B,2,FALSE),"")</f>
        <v/>
      </c>
      <c r="AD1" t="str">
        <f>IFERROR(VLOOKUP(AD2,'Field Mapping'!$A:$B,2,FALSE),"")</f>
        <v/>
      </c>
      <c r="AE1" t="str">
        <f>IFERROR(VLOOKUP(AE2,'Field Mapping'!$A:$B,2,FALSE),"")</f>
        <v/>
      </c>
      <c r="AF1" t="str">
        <f>IFERROR(VLOOKUP(AF2,'Field Mapping'!$A:$B,2,FALSE),"")</f>
        <v/>
      </c>
      <c r="AG1" t="str">
        <f>IFERROR(VLOOKUP(AG2,'Field Mapping'!$A:$B,2,FALSE),"")</f>
        <v/>
      </c>
      <c r="AH1" t="str">
        <f>IFERROR(VLOOKUP(AH2,'Field Mapping'!$A:$B,2,FALSE),"")</f>
        <v/>
      </c>
      <c r="AI1" t="str">
        <f>IFERROR(VLOOKUP(AI2,'Field Mapping'!$A:$B,2,FALSE),"")</f>
        <v>Receipt Date</v>
      </c>
      <c r="AJ1" t="str">
        <f>IFERROR(VLOOKUP(AJ2,'Field Mapping'!$A:$B,2,FALSE),"")</f>
        <v>Amount</v>
      </c>
      <c r="AK1" t="str">
        <f>IFERROR(VLOOKUP(AK2,'Field Mapping'!$A:$B,2,FALSE),"")</f>
        <v/>
      </c>
      <c r="AL1" t="str">
        <f>IFERROR(VLOOKUP(AL2,'Field Mapping'!$A:$B,2,FALSE),"")</f>
        <v/>
      </c>
      <c r="AM1" t="str">
        <f>IFERROR(VLOOKUP(AM2,'Field Mapping'!$A:$B,2,FALSE),"")</f>
        <v/>
      </c>
      <c r="AN1" t="str">
        <f>IFERROR(VLOOKUP(AN2,'Field Mapping'!$A:$B,2,FALSE),"")</f>
        <v/>
      </c>
      <c r="AO1" t="str">
        <f>IFERROR(VLOOKUP(AO2,'Field Mapping'!$A:$B,2,FALSE),"")</f>
        <v/>
      </c>
      <c r="AP1" t="str">
        <f>IFERROR(VLOOKUP(AP2,'Field Mapping'!$A:$B,2,FALSE),"")</f>
        <v/>
      </c>
      <c r="AQ1" t="str">
        <f>IFERROR(VLOOKUP(AQ2,'Field Mapping'!$A:$B,2,FALSE),"")</f>
        <v/>
      </c>
      <c r="AR1" t="str">
        <f>IFERROR(VLOOKUP(AR2,'Field Mapping'!$A:$B,2,FALSE),"")</f>
        <v/>
      </c>
      <c r="AS1" t="str">
        <f>IFERROR(VLOOKUP(AS2,'Field Mapping'!$A:$B,2,FALSE),"")</f>
        <v/>
      </c>
      <c r="AT1" t="str">
        <f>IFERROR(VLOOKUP(AT2,'Field Mapping'!$A:$B,2,FALSE),"")</f>
        <v/>
      </c>
      <c r="AU1" t="str">
        <f>IFERROR(VLOOKUP(AU2,'Field Mapping'!$A:$B,2,FALSE),"")</f>
        <v/>
      </c>
      <c r="AV1" t="str">
        <f>IFERROR(VLOOKUP(AV2,'Field Mapping'!$A:$B,2,FALSE),"")</f>
        <v/>
      </c>
      <c r="AW1" t="str">
        <f>IFERROR(VLOOKUP(AW2,'Field Mapping'!$A:$B,2,FALSE),"")</f>
        <v/>
      </c>
      <c r="AX1" t="str">
        <f>IFERROR(VLOOKUP(AX2,'Field Mapping'!$A:$B,2,FALSE),"")</f>
        <v/>
      </c>
      <c r="AY1" t="str">
        <f>IFERROR(VLOOKUP(AY2,'Field Mapping'!$A:$B,2,FALSE),"")</f>
        <v/>
      </c>
      <c r="AZ1" t="str">
        <f>IFERROR(VLOOKUP(AZ2,'Field Mapping'!$A:$B,2,FALSE),"")</f>
        <v/>
      </c>
      <c r="BA1" t="str">
        <f>IFERROR(VLOOKUP(BA2,'Field Mapping'!$A:$B,2,FALSE),"")</f>
        <v/>
      </c>
      <c r="BB1" t="str">
        <f>IFERROR(VLOOKUP(BB2,'Field Mapping'!$A:$B,2,FALSE),"")</f>
        <v/>
      </c>
      <c r="BC1" t="str">
        <f>IFERROR(VLOOKUP(BC2,'Field Mapping'!$A:$B,2,FALSE),"")</f>
        <v/>
      </c>
      <c r="BD1" t="str">
        <f>IFERROR(VLOOKUP(BD2,'Field Mapping'!$A:$B,2,FALSE),"")</f>
        <v/>
      </c>
      <c r="BE1" t="str">
        <f>IFERROR(VLOOKUP(BE2,'Field Mapping'!$A:$B,2,FALSE),"")</f>
        <v/>
      </c>
      <c r="BF1" t="str">
        <f>IFERROR(VLOOKUP(BF2,'Field Mapping'!$A:$B,2,FALSE),"")</f>
        <v/>
      </c>
      <c r="BG1" t="str">
        <f>IFERROR(VLOOKUP(BG2,'Field Mapping'!$A:$B,2,FALSE),"")</f>
        <v/>
      </c>
      <c r="BH1" t="str">
        <f>IFERROR(VLOOKUP(BH2,'Field Mapping'!$A:$B,2,FALSE),"")</f>
        <v/>
      </c>
      <c r="BI1" t="str">
        <f>IFERROR(VLOOKUP(BI2,'Field Mapping'!$A:$B,2,FALSE),"")</f>
        <v/>
      </c>
      <c r="BJ1" t="str">
        <f>IFERROR(VLOOKUP(BJ2,'Field Mapping'!$A:$B,2,FALSE),"")</f>
        <v/>
      </c>
      <c r="BK1" t="str">
        <f>IFERROR(VLOOKUP(BK2,'Field Mapping'!$A:$B,2,FALSE),"")</f>
        <v/>
      </c>
      <c r="BL1" t="str">
        <f>IFERROR(VLOOKUP(BL2,'Field Mapping'!$A:$B,2,FALSE),"")</f>
        <v>Amendment</v>
      </c>
      <c r="BM1" t="str">
        <f>IFERROR(VLOOKUP(BM2,'Field Mapping'!$A:$B,2,FALSE),"")</f>
        <v/>
      </c>
      <c r="BN1" t="str">
        <f>IFERROR(VLOOKUP(BN2,'Field Mapping'!$A:$B,2,FALSE),"")</f>
        <v/>
      </c>
      <c r="BO1" t="str">
        <f>IFERROR(VLOOKUP(BO2,'Field Mapping'!$A:$B,2,FALSE),"")</f>
        <v/>
      </c>
      <c r="BP1" t="str">
        <f>IFERROR(VLOOKUP(BP2,'Field Mapping'!$A:$B,2,FALSE),"")</f>
        <v/>
      </c>
      <c r="BQ1" t="str">
        <f>IFERROR(VLOOKUP(BQ2,'Field Mapping'!$A:$B,2,FALSE),"")</f>
        <v/>
      </c>
      <c r="BR1" t="str">
        <f>IFERROR(VLOOKUP(BR2,'Field Mapping'!$A:$B,2,FALSE),"")</f>
        <v/>
      </c>
      <c r="BS1" t="str">
        <f>IFERROR(VLOOKUP(BS2,'Field Mapping'!$A:$B,2,FALSE),"")</f>
        <v/>
      </c>
      <c r="BT1" t="str">
        <f>IFERROR(VLOOKUP(BT2,'Field Mapping'!$A:$B,2,FALSE),"")</f>
        <v/>
      </c>
      <c r="BU1" t="str">
        <f>IFERROR(VLOOKUP(BU2,'Field Mapping'!$A:$B,2,FALSE),"")</f>
        <v>Memo</v>
      </c>
      <c r="BV1" t="str">
        <f>IFERROR(VLOOKUP(BV2,'Field Mapping'!$A:$B,2,FALSE),"")</f>
        <v/>
      </c>
      <c r="BW1" t="str">
        <f>IFERROR(VLOOKUP(BW2,'Field Mapping'!$A:$B,2,FALSE),"")</f>
        <v/>
      </c>
      <c r="BX1" t="str">
        <f>IFERROR(VLOOKUP(BX2,'Field Mapping'!$A:$B,2,FALSE),"")</f>
        <v/>
      </c>
      <c r="BY1" t="str">
        <f>IFERROR(VLOOKUP(BY2,'Field Mapping'!$A:$B,2,FALSE),"")</f>
        <v/>
      </c>
      <c r="BZ1" t="str">
        <f>IFERROR(VLOOKUP(BZ2,'Field Mapping'!$A:$B,2,FALSE),"")</f>
        <v>pdf_url</v>
      </c>
      <c r="CA1" t="str">
        <f>IFERROR(VLOOKUP(CA2,'Field Mapping'!$A:$B,2,FALSE),"")</f>
        <v>Label</v>
      </c>
    </row>
    <row r="2" spans="1:79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1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17</v>
      </c>
      <c r="T2" t="s">
        <v>18</v>
      </c>
      <c r="U2" t="s">
        <v>19</v>
      </c>
      <c r="V2" t="s">
        <v>20</v>
      </c>
      <c r="W2" t="s">
        <v>21</v>
      </c>
      <c r="X2" t="s">
        <v>22</v>
      </c>
      <c r="Y2" t="s">
        <v>23</v>
      </c>
      <c r="Z2" t="s">
        <v>24</v>
      </c>
      <c r="AA2" t="s">
        <v>25</v>
      </c>
      <c r="AB2" t="s">
        <v>26</v>
      </c>
      <c r="AC2" t="s">
        <v>27</v>
      </c>
      <c r="AD2" t="s">
        <v>28</v>
      </c>
      <c r="AE2" t="s">
        <v>29</v>
      </c>
      <c r="AF2" t="s">
        <v>30</v>
      </c>
      <c r="AG2" t="s">
        <v>31</v>
      </c>
      <c r="AH2" t="s">
        <v>32</v>
      </c>
      <c r="AI2" t="s">
        <v>33</v>
      </c>
      <c r="AJ2" t="s">
        <v>34</v>
      </c>
      <c r="AK2" t="s">
        <v>35</v>
      </c>
      <c r="AL2" t="s">
        <v>36</v>
      </c>
      <c r="AM2" t="s">
        <v>37</v>
      </c>
      <c r="AN2" t="s">
        <v>38</v>
      </c>
      <c r="AO2" t="s">
        <v>39</v>
      </c>
      <c r="AP2" t="s">
        <v>40</v>
      </c>
      <c r="AQ2" t="s">
        <v>41</v>
      </c>
      <c r="AR2" t="s">
        <v>42</v>
      </c>
      <c r="AS2" t="s">
        <v>43</v>
      </c>
      <c r="AT2" t="s">
        <v>44</v>
      </c>
      <c r="AU2" t="s">
        <v>45</v>
      </c>
      <c r="AV2" t="s">
        <v>46</v>
      </c>
      <c r="AW2" t="s">
        <v>47</v>
      </c>
      <c r="AX2" t="s">
        <v>48</v>
      </c>
      <c r="AY2" t="s">
        <v>49</v>
      </c>
      <c r="AZ2" t="s">
        <v>50</v>
      </c>
      <c r="BA2" t="s">
        <v>51</v>
      </c>
      <c r="BB2" t="s">
        <v>52</v>
      </c>
      <c r="BC2" t="s">
        <v>53</v>
      </c>
      <c r="BD2" t="s">
        <v>54</v>
      </c>
      <c r="BE2" t="s">
        <v>55</v>
      </c>
      <c r="BF2" t="s">
        <v>56</v>
      </c>
      <c r="BG2" t="s">
        <v>57</v>
      </c>
      <c r="BH2" t="s">
        <v>58</v>
      </c>
      <c r="BI2" t="s">
        <v>59</v>
      </c>
      <c r="BJ2" t="s">
        <v>60</v>
      </c>
      <c r="BK2" t="s">
        <v>61</v>
      </c>
      <c r="BL2" t="s">
        <v>62</v>
      </c>
      <c r="BM2" t="s">
        <v>63</v>
      </c>
      <c r="BN2" t="s">
        <v>64</v>
      </c>
      <c r="BO2" t="s">
        <v>65</v>
      </c>
      <c r="BP2" t="s">
        <v>66</v>
      </c>
      <c r="BQ2" t="s">
        <v>67</v>
      </c>
      <c r="BR2" t="s">
        <v>68</v>
      </c>
      <c r="BS2" t="s">
        <v>69</v>
      </c>
      <c r="BT2" t="s">
        <v>70</v>
      </c>
      <c r="BU2" t="s">
        <v>71</v>
      </c>
      <c r="BV2" t="s">
        <v>72</v>
      </c>
      <c r="BW2" t="s">
        <v>73</v>
      </c>
      <c r="BX2" t="s">
        <v>74</v>
      </c>
      <c r="BY2" t="s">
        <v>75</v>
      </c>
      <c r="BZ2" t="s">
        <v>76</v>
      </c>
      <c r="CA2" t="s">
        <v>77</v>
      </c>
    </row>
    <row r="3" spans="1:79">
      <c r="A3" t="s">
        <v>92</v>
      </c>
      <c r="B3" t="s">
        <v>93</v>
      </c>
      <c r="C3">
        <v>1992</v>
      </c>
      <c r="D3" t="s">
        <v>94</v>
      </c>
      <c r="E3">
        <v>92037531042</v>
      </c>
      <c r="I3" t="s">
        <v>93</v>
      </c>
      <c r="N3" t="s">
        <v>78</v>
      </c>
      <c r="O3" t="s">
        <v>95</v>
      </c>
      <c r="P3" t="s">
        <v>80</v>
      </c>
      <c r="Q3" t="s">
        <v>81</v>
      </c>
      <c r="R3" t="s">
        <v>82</v>
      </c>
      <c r="T3" t="s">
        <v>83</v>
      </c>
      <c r="X3" t="s">
        <v>96</v>
      </c>
      <c r="Y3" t="s">
        <v>84</v>
      </c>
      <c r="Z3">
        <v>75248</v>
      </c>
      <c r="AA3" t="s">
        <v>97</v>
      </c>
      <c r="AD3">
        <v>15</v>
      </c>
      <c r="AE3" t="s">
        <v>86</v>
      </c>
      <c r="AF3" t="s">
        <v>86</v>
      </c>
      <c r="AI3" s="1">
        <v>33652</v>
      </c>
      <c r="AJ3">
        <v>5000</v>
      </c>
      <c r="BK3" t="s">
        <v>79</v>
      </c>
      <c r="BL3" t="s">
        <v>87</v>
      </c>
      <c r="BM3" t="s">
        <v>88</v>
      </c>
      <c r="BN3" s="2">
        <v>42893.760431805553</v>
      </c>
      <c r="BR3" t="s">
        <v>89</v>
      </c>
      <c r="BS3" s="3" t="s">
        <v>98</v>
      </c>
      <c r="BT3" t="s">
        <v>90</v>
      </c>
      <c r="BV3">
        <v>1992</v>
      </c>
      <c r="BW3" t="s">
        <v>91</v>
      </c>
      <c r="BY3" s="3" t="s">
        <v>99</v>
      </c>
      <c r="BZ3" t="s">
        <v>100</v>
      </c>
    </row>
    <row r="4" spans="1:79">
      <c r="A4" t="s">
        <v>92</v>
      </c>
      <c r="B4" t="s">
        <v>93</v>
      </c>
      <c r="C4">
        <v>1994</v>
      </c>
      <c r="D4" t="s">
        <v>101</v>
      </c>
      <c r="E4">
        <v>94038852851</v>
      </c>
      <c r="I4" t="s">
        <v>93</v>
      </c>
      <c r="N4" t="s">
        <v>78</v>
      </c>
      <c r="O4" t="s">
        <v>95</v>
      </c>
      <c r="P4" t="s">
        <v>80</v>
      </c>
      <c r="Q4" t="s">
        <v>81</v>
      </c>
      <c r="R4" t="s">
        <v>82</v>
      </c>
      <c r="T4" t="s">
        <v>83</v>
      </c>
      <c r="X4" t="s">
        <v>96</v>
      </c>
      <c r="Y4" t="s">
        <v>84</v>
      </c>
      <c r="Z4">
        <v>75248</v>
      </c>
      <c r="AA4" t="s">
        <v>102</v>
      </c>
      <c r="AD4">
        <v>15</v>
      </c>
      <c r="AE4" t="s">
        <v>86</v>
      </c>
      <c r="AF4" t="s">
        <v>86</v>
      </c>
      <c r="AI4" s="1">
        <v>34340</v>
      </c>
      <c r="AJ4">
        <v>5000</v>
      </c>
      <c r="BK4" t="s">
        <v>79</v>
      </c>
      <c r="BL4" t="s">
        <v>87</v>
      </c>
      <c r="BM4" t="s">
        <v>88</v>
      </c>
      <c r="BN4" s="2">
        <v>42893.7786055787</v>
      </c>
      <c r="BR4" t="s">
        <v>89</v>
      </c>
      <c r="BS4" s="3" t="s">
        <v>103</v>
      </c>
      <c r="BT4" t="s">
        <v>90</v>
      </c>
      <c r="BV4">
        <v>1994</v>
      </c>
      <c r="BW4" t="s">
        <v>91</v>
      </c>
      <c r="BY4" s="3" t="s">
        <v>104</v>
      </c>
      <c r="BZ4" t="s">
        <v>105</v>
      </c>
    </row>
    <row r="5" spans="1:79">
      <c r="A5" t="s">
        <v>106</v>
      </c>
      <c r="B5" t="s">
        <v>107</v>
      </c>
      <c r="C5">
        <v>1994</v>
      </c>
      <c r="D5" t="s">
        <v>108</v>
      </c>
      <c r="E5">
        <v>94020330979</v>
      </c>
      <c r="I5" t="s">
        <v>107</v>
      </c>
      <c r="N5" t="s">
        <v>78</v>
      </c>
      <c r="O5" t="s">
        <v>109</v>
      </c>
      <c r="Q5" t="s">
        <v>110</v>
      </c>
      <c r="R5" t="s">
        <v>82</v>
      </c>
      <c r="T5" t="s">
        <v>83</v>
      </c>
      <c r="X5" t="s">
        <v>96</v>
      </c>
      <c r="Y5" t="s">
        <v>84</v>
      </c>
      <c r="Z5">
        <v>75248</v>
      </c>
      <c r="AA5" t="s">
        <v>111</v>
      </c>
      <c r="AD5">
        <v>15</v>
      </c>
      <c r="AE5" t="s">
        <v>86</v>
      </c>
      <c r="AF5" t="s">
        <v>86</v>
      </c>
      <c r="AI5" s="1">
        <v>34629</v>
      </c>
      <c r="AJ5">
        <v>4000</v>
      </c>
      <c r="BK5" t="s">
        <v>79</v>
      </c>
      <c r="BL5" t="s">
        <v>87</v>
      </c>
      <c r="BM5" t="s">
        <v>88</v>
      </c>
      <c r="BN5" s="2">
        <v>42893.7786055787</v>
      </c>
      <c r="BR5" t="s">
        <v>112</v>
      </c>
      <c r="BS5" s="3" t="s">
        <v>113</v>
      </c>
      <c r="BT5" t="s">
        <v>90</v>
      </c>
      <c r="BV5">
        <v>1994</v>
      </c>
      <c r="BW5" t="s">
        <v>91</v>
      </c>
      <c r="BY5" s="3" t="s">
        <v>114</v>
      </c>
      <c r="BZ5" t="s">
        <v>115</v>
      </c>
    </row>
    <row r="6" spans="1:79">
      <c r="A6" t="s">
        <v>116</v>
      </c>
      <c r="B6" t="s">
        <v>117</v>
      </c>
      <c r="C6">
        <v>1994</v>
      </c>
      <c r="D6" t="s">
        <v>108</v>
      </c>
      <c r="E6">
        <v>94020330142</v>
      </c>
      <c r="I6" t="s">
        <v>117</v>
      </c>
      <c r="N6" t="s">
        <v>78</v>
      </c>
      <c r="O6" t="s">
        <v>109</v>
      </c>
      <c r="Q6" t="s">
        <v>118</v>
      </c>
      <c r="R6" t="s">
        <v>82</v>
      </c>
      <c r="T6" t="s">
        <v>83</v>
      </c>
      <c r="X6" t="s">
        <v>96</v>
      </c>
      <c r="Y6" t="s">
        <v>84</v>
      </c>
      <c r="Z6">
        <v>75248</v>
      </c>
      <c r="AA6" t="s">
        <v>119</v>
      </c>
      <c r="AD6" t="s">
        <v>120</v>
      </c>
      <c r="AE6" t="s">
        <v>121</v>
      </c>
      <c r="AF6" t="s">
        <v>122</v>
      </c>
      <c r="AI6" s="1">
        <v>34642</v>
      </c>
      <c r="AJ6">
        <v>1000</v>
      </c>
      <c r="BK6" t="s">
        <v>79</v>
      </c>
      <c r="BL6" t="s">
        <v>87</v>
      </c>
      <c r="BM6" t="s">
        <v>88</v>
      </c>
      <c r="BN6" s="2">
        <v>42893.7786055787</v>
      </c>
      <c r="BR6" t="s">
        <v>112</v>
      </c>
      <c r="BS6" s="3" t="s">
        <v>123</v>
      </c>
      <c r="BT6" t="s">
        <v>90</v>
      </c>
      <c r="BV6">
        <v>1994</v>
      </c>
      <c r="BW6" t="s">
        <v>91</v>
      </c>
      <c r="BY6" s="3" t="s">
        <v>124</v>
      </c>
      <c r="BZ6" t="s">
        <v>125</v>
      </c>
    </row>
    <row r="7" spans="1:79">
      <c r="A7" t="s">
        <v>126</v>
      </c>
      <c r="B7" t="s">
        <v>127</v>
      </c>
      <c r="C7">
        <v>1994</v>
      </c>
      <c r="D7" t="s">
        <v>128</v>
      </c>
      <c r="E7">
        <v>94020140807</v>
      </c>
      <c r="I7" t="s">
        <v>127</v>
      </c>
      <c r="N7" t="s">
        <v>78</v>
      </c>
      <c r="O7" t="s">
        <v>109</v>
      </c>
      <c r="Q7" t="s">
        <v>118</v>
      </c>
      <c r="R7" t="s">
        <v>82</v>
      </c>
      <c r="T7" t="s">
        <v>83</v>
      </c>
      <c r="X7" t="s">
        <v>96</v>
      </c>
      <c r="Y7" t="s">
        <v>84</v>
      </c>
      <c r="Z7">
        <v>75248</v>
      </c>
      <c r="AD7">
        <v>15</v>
      </c>
      <c r="AE7" t="s">
        <v>86</v>
      </c>
      <c r="AF7" t="s">
        <v>86</v>
      </c>
      <c r="AI7" s="1">
        <v>34498</v>
      </c>
      <c r="AJ7">
        <v>1000</v>
      </c>
      <c r="BK7" t="s">
        <v>79</v>
      </c>
      <c r="BL7" t="s">
        <v>87</v>
      </c>
      <c r="BM7" t="s">
        <v>88</v>
      </c>
      <c r="BN7" s="2">
        <v>42893.7786055787</v>
      </c>
      <c r="BR7" t="s">
        <v>112</v>
      </c>
      <c r="BS7" s="3" t="s">
        <v>129</v>
      </c>
      <c r="BT7" t="s">
        <v>90</v>
      </c>
      <c r="BV7">
        <v>1994</v>
      </c>
      <c r="BW7" t="s">
        <v>91</v>
      </c>
      <c r="BY7" s="3" t="s">
        <v>130</v>
      </c>
      <c r="BZ7" t="s">
        <v>131</v>
      </c>
    </row>
    <row r="8" spans="1:79">
      <c r="A8" t="s">
        <v>92</v>
      </c>
      <c r="B8" t="s">
        <v>93</v>
      </c>
      <c r="C8">
        <v>1996</v>
      </c>
      <c r="D8" t="s">
        <v>132</v>
      </c>
      <c r="E8">
        <v>96031084966</v>
      </c>
      <c r="I8" t="s">
        <v>93</v>
      </c>
      <c r="N8" t="s">
        <v>78</v>
      </c>
      <c r="O8" t="s">
        <v>95</v>
      </c>
      <c r="P8" t="s">
        <v>80</v>
      </c>
      <c r="Q8" t="s">
        <v>81</v>
      </c>
      <c r="R8" t="s">
        <v>82</v>
      </c>
      <c r="T8" t="s">
        <v>83</v>
      </c>
      <c r="X8" t="s">
        <v>96</v>
      </c>
      <c r="Y8" t="s">
        <v>84</v>
      </c>
      <c r="Z8">
        <v>75428</v>
      </c>
      <c r="AD8">
        <v>15</v>
      </c>
      <c r="AE8" t="s">
        <v>86</v>
      </c>
      <c r="AF8" t="s">
        <v>86</v>
      </c>
      <c r="AI8" s="1">
        <v>35318</v>
      </c>
      <c r="AJ8">
        <v>5000</v>
      </c>
      <c r="BK8" t="s">
        <v>79</v>
      </c>
      <c r="BL8" t="s">
        <v>87</v>
      </c>
      <c r="BM8" t="s">
        <v>88</v>
      </c>
      <c r="BN8" s="2">
        <v>42893.786879004627</v>
      </c>
      <c r="BR8" t="s">
        <v>89</v>
      </c>
      <c r="BS8" s="3" t="s">
        <v>133</v>
      </c>
      <c r="BT8" t="s">
        <v>90</v>
      </c>
      <c r="BV8">
        <v>1996</v>
      </c>
      <c r="BW8" t="s">
        <v>91</v>
      </c>
      <c r="BY8" s="3" t="s">
        <v>134</v>
      </c>
      <c r="BZ8" t="s">
        <v>135</v>
      </c>
    </row>
    <row r="9" spans="1:79">
      <c r="A9" t="s">
        <v>92</v>
      </c>
      <c r="B9" t="s">
        <v>93</v>
      </c>
      <c r="C9">
        <v>1995</v>
      </c>
      <c r="D9" t="s">
        <v>136</v>
      </c>
      <c r="E9">
        <v>95039814797</v>
      </c>
      <c r="I9" t="s">
        <v>93</v>
      </c>
      <c r="N9" t="s">
        <v>78</v>
      </c>
      <c r="O9" t="s">
        <v>95</v>
      </c>
      <c r="P9" t="s">
        <v>80</v>
      </c>
      <c r="Q9" t="s">
        <v>81</v>
      </c>
      <c r="R9" t="s">
        <v>82</v>
      </c>
      <c r="T9" t="s">
        <v>83</v>
      </c>
      <c r="X9" t="s">
        <v>96</v>
      </c>
      <c r="Y9" t="s">
        <v>84</v>
      </c>
      <c r="Z9">
        <v>75248</v>
      </c>
      <c r="AA9" t="s">
        <v>102</v>
      </c>
      <c r="AD9">
        <v>15</v>
      </c>
      <c r="AE9" t="s">
        <v>86</v>
      </c>
      <c r="AF9" t="s">
        <v>86</v>
      </c>
      <c r="AI9" s="1">
        <v>34726</v>
      </c>
      <c r="AJ9">
        <v>5000</v>
      </c>
      <c r="BK9" t="s">
        <v>79</v>
      </c>
      <c r="BL9" t="s">
        <v>87</v>
      </c>
      <c r="BM9" t="s">
        <v>88</v>
      </c>
      <c r="BN9" s="2">
        <v>42893.786879004627</v>
      </c>
      <c r="BR9" t="s">
        <v>89</v>
      </c>
      <c r="BS9" s="3" t="s">
        <v>137</v>
      </c>
      <c r="BT9" t="s">
        <v>90</v>
      </c>
      <c r="BV9">
        <v>1996</v>
      </c>
      <c r="BW9" t="s">
        <v>91</v>
      </c>
      <c r="BY9" s="3" t="s">
        <v>138</v>
      </c>
      <c r="BZ9" t="s">
        <v>139</v>
      </c>
    </row>
    <row r="10" spans="1:79">
      <c r="A10" t="s">
        <v>140</v>
      </c>
      <c r="B10" t="s">
        <v>141</v>
      </c>
      <c r="C10">
        <v>1995</v>
      </c>
      <c r="D10" t="s">
        <v>145</v>
      </c>
      <c r="E10">
        <v>96030231427</v>
      </c>
      <c r="I10" t="s">
        <v>141</v>
      </c>
      <c r="N10" t="s">
        <v>78</v>
      </c>
      <c r="O10" t="s">
        <v>118</v>
      </c>
      <c r="Q10" t="s">
        <v>143</v>
      </c>
      <c r="R10" t="s">
        <v>82</v>
      </c>
      <c r="T10" t="s">
        <v>83</v>
      </c>
      <c r="X10" t="s">
        <v>96</v>
      </c>
      <c r="Y10" t="s">
        <v>84</v>
      </c>
      <c r="Z10">
        <v>75248</v>
      </c>
      <c r="AA10" t="s">
        <v>146</v>
      </c>
      <c r="AD10">
        <v>15</v>
      </c>
      <c r="AE10" t="s">
        <v>86</v>
      </c>
      <c r="AF10" t="s">
        <v>86</v>
      </c>
      <c r="AI10" s="1">
        <v>34977</v>
      </c>
      <c r="AJ10">
        <v>1000</v>
      </c>
      <c r="BK10" t="s">
        <v>79</v>
      </c>
      <c r="BL10" t="s">
        <v>87</v>
      </c>
      <c r="BM10" t="s">
        <v>88</v>
      </c>
      <c r="BN10" s="2">
        <v>42893.786879004627</v>
      </c>
      <c r="BR10" t="s">
        <v>144</v>
      </c>
      <c r="BS10" s="3" t="s">
        <v>147</v>
      </c>
      <c r="BT10" t="s">
        <v>90</v>
      </c>
      <c r="BV10">
        <v>1996</v>
      </c>
      <c r="BW10" t="s">
        <v>91</v>
      </c>
      <c r="BY10" s="3" t="s">
        <v>148</v>
      </c>
      <c r="BZ10" t="s">
        <v>149</v>
      </c>
    </row>
    <row r="11" spans="1:79">
      <c r="A11" t="s">
        <v>150</v>
      </c>
      <c r="B11" t="s">
        <v>151</v>
      </c>
      <c r="C11">
        <v>1997</v>
      </c>
      <c r="D11" t="s">
        <v>145</v>
      </c>
      <c r="E11">
        <v>98020021507</v>
      </c>
      <c r="I11" t="s">
        <v>151</v>
      </c>
      <c r="N11" t="s">
        <v>78</v>
      </c>
      <c r="O11" t="s">
        <v>109</v>
      </c>
      <c r="Q11" t="s">
        <v>118</v>
      </c>
      <c r="R11" t="s">
        <v>82</v>
      </c>
      <c r="T11" t="s">
        <v>83</v>
      </c>
      <c r="X11" t="s">
        <v>96</v>
      </c>
      <c r="Y11" t="s">
        <v>84</v>
      </c>
      <c r="Z11">
        <v>75248</v>
      </c>
      <c r="AA11" t="s">
        <v>152</v>
      </c>
      <c r="AD11">
        <v>15</v>
      </c>
      <c r="AE11" t="s">
        <v>86</v>
      </c>
      <c r="AF11" t="s">
        <v>86</v>
      </c>
      <c r="AI11" s="1">
        <v>35626</v>
      </c>
      <c r="AJ11">
        <v>1000</v>
      </c>
      <c r="BK11" t="s">
        <v>79</v>
      </c>
      <c r="BL11" t="s">
        <v>87</v>
      </c>
      <c r="BM11" t="s">
        <v>88</v>
      </c>
      <c r="BN11" s="2">
        <v>42893.794970162038</v>
      </c>
      <c r="BR11" t="s">
        <v>112</v>
      </c>
      <c r="BS11" s="3" t="s">
        <v>153</v>
      </c>
      <c r="BT11" t="s">
        <v>90</v>
      </c>
      <c r="BV11">
        <v>1998</v>
      </c>
      <c r="BW11" t="s">
        <v>91</v>
      </c>
      <c r="BY11" s="3" t="s">
        <v>154</v>
      </c>
      <c r="BZ11" t="s">
        <v>155</v>
      </c>
    </row>
    <row r="12" spans="1:79">
      <c r="A12" t="s">
        <v>92</v>
      </c>
      <c r="B12" t="s">
        <v>93</v>
      </c>
      <c r="C12">
        <v>1997</v>
      </c>
      <c r="D12" t="s">
        <v>136</v>
      </c>
      <c r="E12">
        <v>97032291214</v>
      </c>
      <c r="I12" t="s">
        <v>93</v>
      </c>
      <c r="N12" t="s">
        <v>78</v>
      </c>
      <c r="O12" t="s">
        <v>95</v>
      </c>
      <c r="P12" t="s">
        <v>80</v>
      </c>
      <c r="Q12" t="s">
        <v>81</v>
      </c>
      <c r="R12" t="s">
        <v>82</v>
      </c>
      <c r="T12" t="s">
        <v>83</v>
      </c>
      <c r="X12" t="s">
        <v>96</v>
      </c>
      <c r="Y12" t="s">
        <v>84</v>
      </c>
      <c r="Z12">
        <v>75428</v>
      </c>
      <c r="AA12" t="s">
        <v>156</v>
      </c>
      <c r="AD12">
        <v>15</v>
      </c>
      <c r="AE12" t="s">
        <v>86</v>
      </c>
      <c r="AF12" t="s">
        <v>86</v>
      </c>
      <c r="AI12" s="1">
        <v>35578</v>
      </c>
      <c r="AJ12">
        <v>5000</v>
      </c>
      <c r="BK12" t="s">
        <v>79</v>
      </c>
      <c r="BL12" t="s">
        <v>87</v>
      </c>
      <c r="BM12" t="s">
        <v>88</v>
      </c>
      <c r="BN12" s="2">
        <v>42893.794970162038</v>
      </c>
      <c r="BR12" t="s">
        <v>89</v>
      </c>
      <c r="BS12" s="3" t="s">
        <v>157</v>
      </c>
      <c r="BT12" t="s">
        <v>90</v>
      </c>
      <c r="BV12">
        <v>1998</v>
      </c>
      <c r="BW12" t="s">
        <v>91</v>
      </c>
      <c r="BY12" s="3" t="s">
        <v>158</v>
      </c>
      <c r="BZ12" t="s">
        <v>159</v>
      </c>
    </row>
    <row r="13" spans="1:79">
      <c r="A13" t="s">
        <v>92</v>
      </c>
      <c r="B13" t="s">
        <v>93</v>
      </c>
      <c r="C13">
        <v>2000</v>
      </c>
      <c r="D13" t="s">
        <v>160</v>
      </c>
      <c r="E13">
        <v>20035973341</v>
      </c>
      <c r="I13" t="s">
        <v>93</v>
      </c>
      <c r="N13" t="s">
        <v>78</v>
      </c>
      <c r="O13" t="s">
        <v>95</v>
      </c>
      <c r="P13" t="s">
        <v>80</v>
      </c>
      <c r="Q13" t="s">
        <v>81</v>
      </c>
      <c r="R13" t="s">
        <v>82</v>
      </c>
      <c r="T13" t="s">
        <v>83</v>
      </c>
      <c r="X13" t="s">
        <v>96</v>
      </c>
      <c r="Y13" t="s">
        <v>84</v>
      </c>
      <c r="Z13">
        <v>75248</v>
      </c>
      <c r="AA13" t="s">
        <v>156</v>
      </c>
      <c r="AD13">
        <v>15</v>
      </c>
      <c r="AE13" t="s">
        <v>86</v>
      </c>
      <c r="AF13" t="s">
        <v>86</v>
      </c>
      <c r="AI13" s="1">
        <v>36721</v>
      </c>
      <c r="AJ13">
        <v>5000</v>
      </c>
      <c r="BK13" t="s">
        <v>79</v>
      </c>
      <c r="BL13" t="s">
        <v>87</v>
      </c>
      <c r="BM13" t="s">
        <v>88</v>
      </c>
      <c r="BN13" s="2">
        <v>42893.802899386574</v>
      </c>
      <c r="BR13" t="s">
        <v>89</v>
      </c>
      <c r="BS13" s="3" t="s">
        <v>161</v>
      </c>
      <c r="BT13" t="s">
        <v>90</v>
      </c>
      <c r="BV13">
        <v>2000</v>
      </c>
      <c r="BW13" t="s">
        <v>91</v>
      </c>
      <c r="BY13" s="3" t="s">
        <v>162</v>
      </c>
      <c r="BZ13" t="s">
        <v>163</v>
      </c>
    </row>
    <row r="14" spans="1:79">
      <c r="A14" t="s">
        <v>92</v>
      </c>
      <c r="B14" t="s">
        <v>93</v>
      </c>
      <c r="C14">
        <v>2001</v>
      </c>
      <c r="D14" t="s">
        <v>164</v>
      </c>
      <c r="E14">
        <v>21990587063</v>
      </c>
      <c r="I14" t="s">
        <v>93</v>
      </c>
      <c r="N14" t="s">
        <v>165</v>
      </c>
      <c r="O14" t="s">
        <v>95</v>
      </c>
      <c r="P14" t="s">
        <v>80</v>
      </c>
      <c r="Q14" t="s">
        <v>81</v>
      </c>
      <c r="R14" t="s">
        <v>166</v>
      </c>
      <c r="T14" t="s">
        <v>83</v>
      </c>
      <c r="X14" t="s">
        <v>96</v>
      </c>
      <c r="Y14" t="s">
        <v>84</v>
      </c>
      <c r="Z14">
        <v>75248</v>
      </c>
      <c r="AA14" t="s">
        <v>167</v>
      </c>
      <c r="AD14">
        <v>15</v>
      </c>
      <c r="AE14" t="s">
        <v>86</v>
      </c>
      <c r="AF14" t="s">
        <v>86</v>
      </c>
      <c r="AI14" s="1">
        <v>37188</v>
      </c>
      <c r="AJ14">
        <v>5000</v>
      </c>
      <c r="BK14" t="s">
        <v>79</v>
      </c>
      <c r="BL14" t="s">
        <v>87</v>
      </c>
      <c r="BM14" t="s">
        <v>88</v>
      </c>
      <c r="BN14" s="2">
        <v>43840.161559537039</v>
      </c>
      <c r="BR14" t="s">
        <v>89</v>
      </c>
      <c r="BS14" s="3" t="s">
        <v>168</v>
      </c>
      <c r="BT14" t="s">
        <v>90</v>
      </c>
      <c r="BV14">
        <v>2002</v>
      </c>
      <c r="BW14" t="s">
        <v>91</v>
      </c>
      <c r="BY14" s="3" t="s">
        <v>169</v>
      </c>
      <c r="BZ14" t="s">
        <v>170</v>
      </c>
    </row>
    <row r="15" spans="1:79">
      <c r="A15" t="s">
        <v>92</v>
      </c>
      <c r="B15" t="s">
        <v>93</v>
      </c>
      <c r="C15">
        <v>2002</v>
      </c>
      <c r="D15" t="s">
        <v>171</v>
      </c>
      <c r="E15">
        <v>22991437852</v>
      </c>
      <c r="I15" t="s">
        <v>93</v>
      </c>
      <c r="N15" t="s">
        <v>165</v>
      </c>
      <c r="O15" t="s">
        <v>95</v>
      </c>
      <c r="P15" t="s">
        <v>80</v>
      </c>
      <c r="Q15" t="s">
        <v>81</v>
      </c>
      <c r="R15" t="s">
        <v>166</v>
      </c>
      <c r="T15" t="s">
        <v>83</v>
      </c>
      <c r="X15" t="s">
        <v>96</v>
      </c>
      <c r="Y15" t="s">
        <v>84</v>
      </c>
      <c r="Z15">
        <v>75248</v>
      </c>
      <c r="AA15" t="s">
        <v>167</v>
      </c>
      <c r="AD15">
        <v>15</v>
      </c>
      <c r="AE15" t="s">
        <v>86</v>
      </c>
      <c r="AF15" t="s">
        <v>86</v>
      </c>
      <c r="AI15" s="1">
        <v>37413</v>
      </c>
      <c r="AJ15">
        <v>5000</v>
      </c>
      <c r="BK15" t="s">
        <v>79</v>
      </c>
      <c r="BL15" t="s">
        <v>87</v>
      </c>
      <c r="BM15" t="s">
        <v>88</v>
      </c>
      <c r="BN15" s="2">
        <v>43840.164323912039</v>
      </c>
      <c r="BR15" t="s">
        <v>89</v>
      </c>
      <c r="BS15" s="3" t="s">
        <v>172</v>
      </c>
      <c r="BT15" t="s">
        <v>90</v>
      </c>
      <c r="BV15">
        <v>2002</v>
      </c>
      <c r="BW15" t="s">
        <v>91</v>
      </c>
      <c r="BY15" s="3" t="s">
        <v>173</v>
      </c>
      <c r="BZ15" t="s">
        <v>174</v>
      </c>
    </row>
    <row r="16" spans="1:79">
      <c r="A16" t="s">
        <v>92</v>
      </c>
      <c r="B16" t="s">
        <v>93</v>
      </c>
      <c r="C16">
        <v>2004</v>
      </c>
      <c r="D16" t="s">
        <v>132</v>
      </c>
      <c r="E16">
        <v>25980613320</v>
      </c>
      <c r="F16" t="s">
        <v>175</v>
      </c>
      <c r="G16" t="s">
        <v>176</v>
      </c>
      <c r="H16">
        <v>183305</v>
      </c>
      <c r="J16" t="s">
        <v>177</v>
      </c>
      <c r="K16" t="s">
        <v>178</v>
      </c>
      <c r="N16" t="s">
        <v>165</v>
      </c>
      <c r="O16" t="s">
        <v>95</v>
      </c>
      <c r="P16" t="s">
        <v>80</v>
      </c>
      <c r="Q16" t="s">
        <v>81</v>
      </c>
      <c r="R16" t="s">
        <v>166</v>
      </c>
      <c r="T16" t="s">
        <v>83</v>
      </c>
      <c r="V16" t="s">
        <v>179</v>
      </c>
      <c r="X16" t="s">
        <v>96</v>
      </c>
      <c r="Y16" t="s">
        <v>84</v>
      </c>
      <c r="Z16">
        <v>752481123</v>
      </c>
      <c r="AA16" t="s">
        <v>180</v>
      </c>
      <c r="AB16" t="s">
        <v>167</v>
      </c>
      <c r="AD16">
        <v>15</v>
      </c>
      <c r="AE16" t="s">
        <v>86</v>
      </c>
      <c r="AF16" t="s">
        <v>181</v>
      </c>
      <c r="AI16" s="1">
        <v>38254</v>
      </c>
      <c r="AJ16">
        <v>5000</v>
      </c>
      <c r="AK16">
        <v>5000</v>
      </c>
      <c r="BK16" t="s">
        <v>79</v>
      </c>
      <c r="BL16" t="s">
        <v>87</v>
      </c>
      <c r="BM16" t="s">
        <v>88</v>
      </c>
      <c r="BN16" s="2">
        <v>42887.885848668979</v>
      </c>
      <c r="BR16" t="s">
        <v>89</v>
      </c>
      <c r="BS16" s="3" t="s">
        <v>182</v>
      </c>
      <c r="BT16" t="s">
        <v>90</v>
      </c>
      <c r="BV16">
        <v>2004</v>
      </c>
      <c r="BW16" t="s">
        <v>91</v>
      </c>
      <c r="BY16" s="3" t="s">
        <v>183</v>
      </c>
      <c r="BZ16" t="s">
        <v>184</v>
      </c>
      <c r="CA16" t="s">
        <v>185</v>
      </c>
    </row>
    <row r="17" spans="1:79">
      <c r="A17" t="s">
        <v>92</v>
      </c>
      <c r="B17" t="s">
        <v>93</v>
      </c>
      <c r="C17">
        <v>2003</v>
      </c>
      <c r="D17" t="s">
        <v>160</v>
      </c>
      <c r="E17">
        <v>23991756855</v>
      </c>
      <c r="F17" t="s">
        <v>175</v>
      </c>
      <c r="G17">
        <v>8476907</v>
      </c>
      <c r="H17">
        <v>94040</v>
      </c>
      <c r="J17" t="s">
        <v>177</v>
      </c>
      <c r="K17" t="s">
        <v>178</v>
      </c>
      <c r="N17" t="s">
        <v>186</v>
      </c>
      <c r="O17" t="s">
        <v>95</v>
      </c>
      <c r="P17" t="s">
        <v>80</v>
      </c>
      <c r="Q17" t="s">
        <v>81</v>
      </c>
      <c r="R17" t="s">
        <v>187</v>
      </c>
      <c r="T17" t="s">
        <v>83</v>
      </c>
      <c r="V17" t="s">
        <v>179</v>
      </c>
      <c r="X17" t="s">
        <v>96</v>
      </c>
      <c r="Y17" t="s">
        <v>84</v>
      </c>
      <c r="Z17">
        <v>75248</v>
      </c>
      <c r="AA17" t="s">
        <v>180</v>
      </c>
      <c r="AB17" t="s">
        <v>167</v>
      </c>
      <c r="AD17">
        <v>15</v>
      </c>
      <c r="AE17" t="s">
        <v>86</v>
      </c>
      <c r="AI17" s="1">
        <v>37820</v>
      </c>
      <c r="AJ17">
        <v>5000</v>
      </c>
      <c r="AK17">
        <v>5000</v>
      </c>
      <c r="BK17" t="s">
        <v>143</v>
      </c>
      <c r="BL17" t="s">
        <v>188</v>
      </c>
      <c r="BM17" t="s">
        <v>88</v>
      </c>
      <c r="BN17" s="2">
        <v>42887.885848668979</v>
      </c>
      <c r="BR17" t="s">
        <v>89</v>
      </c>
      <c r="BS17" s="3" t="s">
        <v>189</v>
      </c>
      <c r="BT17" t="s">
        <v>90</v>
      </c>
      <c r="BV17">
        <v>2004</v>
      </c>
      <c r="BW17" t="s">
        <v>91</v>
      </c>
      <c r="BY17" s="3" t="s">
        <v>190</v>
      </c>
      <c r="BZ17" t="s">
        <v>191</v>
      </c>
      <c r="CA17" t="s">
        <v>185</v>
      </c>
    </row>
    <row r="18" spans="1:79">
      <c r="A18" t="s">
        <v>192</v>
      </c>
      <c r="B18" t="s">
        <v>193</v>
      </c>
      <c r="C18">
        <v>2007</v>
      </c>
      <c r="D18" t="s">
        <v>94</v>
      </c>
      <c r="E18">
        <v>28931501862</v>
      </c>
      <c r="F18" t="s">
        <v>194</v>
      </c>
      <c r="G18" t="s">
        <v>195</v>
      </c>
      <c r="H18">
        <v>337347</v>
      </c>
      <c r="J18" t="s">
        <v>177</v>
      </c>
      <c r="K18" t="s">
        <v>178</v>
      </c>
      <c r="N18" t="s">
        <v>196</v>
      </c>
      <c r="O18" t="s">
        <v>118</v>
      </c>
      <c r="Q18" t="s">
        <v>118</v>
      </c>
      <c r="R18" t="s">
        <v>197</v>
      </c>
      <c r="T18" t="s">
        <v>83</v>
      </c>
      <c r="V18" t="s">
        <v>198</v>
      </c>
      <c r="X18" t="s">
        <v>199</v>
      </c>
      <c r="Y18" t="s">
        <v>84</v>
      </c>
      <c r="Z18">
        <v>75019</v>
      </c>
      <c r="AA18" t="s">
        <v>200</v>
      </c>
      <c r="AB18" t="s">
        <v>201</v>
      </c>
      <c r="AD18">
        <v>15</v>
      </c>
      <c r="AE18" t="s">
        <v>86</v>
      </c>
      <c r="AF18" t="s">
        <v>86</v>
      </c>
      <c r="AI18" s="1">
        <v>39150</v>
      </c>
      <c r="AJ18">
        <v>500</v>
      </c>
      <c r="AK18">
        <v>500</v>
      </c>
      <c r="BG18" t="s">
        <v>202</v>
      </c>
      <c r="BI18" t="s">
        <v>203</v>
      </c>
      <c r="BJ18">
        <v>2008</v>
      </c>
      <c r="BK18" t="s">
        <v>79</v>
      </c>
      <c r="BL18" t="s">
        <v>87</v>
      </c>
      <c r="BM18" t="s">
        <v>88</v>
      </c>
      <c r="BN18" s="2">
        <v>42887.81749627315</v>
      </c>
      <c r="BR18" t="s">
        <v>144</v>
      </c>
      <c r="BS18" s="3" t="s">
        <v>204</v>
      </c>
      <c r="BT18" t="s">
        <v>90</v>
      </c>
      <c r="BV18">
        <v>2008</v>
      </c>
      <c r="BW18" t="s">
        <v>91</v>
      </c>
      <c r="BY18" s="3" t="s">
        <v>205</v>
      </c>
      <c r="BZ18" t="s">
        <v>206</v>
      </c>
      <c r="CA18" t="s">
        <v>185</v>
      </c>
    </row>
    <row r="19" spans="1:79">
      <c r="A19" t="s">
        <v>207</v>
      </c>
      <c r="B19" t="s">
        <v>208</v>
      </c>
      <c r="C19">
        <v>2012</v>
      </c>
      <c r="D19" t="s">
        <v>160</v>
      </c>
      <c r="E19">
        <v>13961279903</v>
      </c>
      <c r="F19">
        <v>12</v>
      </c>
      <c r="G19" t="s">
        <v>209</v>
      </c>
      <c r="H19">
        <v>864908</v>
      </c>
      <c r="J19" t="s">
        <v>177</v>
      </c>
      <c r="K19" t="s">
        <v>178</v>
      </c>
      <c r="M19" t="s">
        <v>210</v>
      </c>
      <c r="N19" t="s">
        <v>196</v>
      </c>
      <c r="O19" t="s">
        <v>211</v>
      </c>
      <c r="Q19" t="s">
        <v>81</v>
      </c>
      <c r="R19" t="s">
        <v>212</v>
      </c>
      <c r="S19" t="s">
        <v>213</v>
      </c>
      <c r="T19" t="s">
        <v>83</v>
      </c>
      <c r="U19" t="s">
        <v>214</v>
      </c>
      <c r="V19" t="s">
        <v>215</v>
      </c>
      <c r="X19" t="s">
        <v>199</v>
      </c>
      <c r="Y19" t="s">
        <v>84</v>
      </c>
      <c r="Z19">
        <v>75019</v>
      </c>
      <c r="AB19" t="s">
        <v>85</v>
      </c>
      <c r="AD19" t="s">
        <v>120</v>
      </c>
      <c r="AE19" t="s">
        <v>121</v>
      </c>
      <c r="AF19" t="s">
        <v>216</v>
      </c>
      <c r="AG19" t="s">
        <v>217</v>
      </c>
      <c r="AI19" s="1">
        <v>41121</v>
      </c>
      <c r="AJ19">
        <v>3550</v>
      </c>
      <c r="AK19">
        <v>3550</v>
      </c>
      <c r="BK19" t="s">
        <v>79</v>
      </c>
      <c r="BL19" t="s">
        <v>87</v>
      </c>
      <c r="BM19" t="s">
        <v>88</v>
      </c>
      <c r="BN19" s="2">
        <v>42886.69055890046</v>
      </c>
      <c r="BR19" t="s">
        <v>89</v>
      </c>
      <c r="BS19" s="3" t="s">
        <v>218</v>
      </c>
      <c r="BT19" t="s">
        <v>90</v>
      </c>
      <c r="BV19">
        <v>2012</v>
      </c>
      <c r="BW19" t="s">
        <v>91</v>
      </c>
      <c r="BY19" s="3" t="s">
        <v>219</v>
      </c>
      <c r="BZ19" t="s">
        <v>220</v>
      </c>
      <c r="CA19" t="s">
        <v>221</v>
      </c>
    </row>
    <row r="20" spans="1:79">
      <c r="A20" t="s">
        <v>222</v>
      </c>
      <c r="B20" t="s">
        <v>223</v>
      </c>
      <c r="C20">
        <v>2012</v>
      </c>
      <c r="D20" t="s">
        <v>128</v>
      </c>
      <c r="E20">
        <v>13941685412</v>
      </c>
      <c r="F20" t="s">
        <v>175</v>
      </c>
      <c r="G20" t="s">
        <v>224</v>
      </c>
      <c r="H20">
        <v>889719</v>
      </c>
      <c r="J20" t="s">
        <v>177</v>
      </c>
      <c r="K20" t="s">
        <v>178</v>
      </c>
      <c r="M20" t="s">
        <v>210</v>
      </c>
      <c r="N20" t="s">
        <v>196</v>
      </c>
      <c r="O20" t="s">
        <v>79</v>
      </c>
      <c r="Q20" t="s">
        <v>110</v>
      </c>
      <c r="R20" t="s">
        <v>212</v>
      </c>
      <c r="S20" t="s">
        <v>213</v>
      </c>
      <c r="T20" t="s">
        <v>83</v>
      </c>
      <c r="U20" t="s">
        <v>214</v>
      </c>
      <c r="V20" t="s">
        <v>215</v>
      </c>
      <c r="X20" t="s">
        <v>199</v>
      </c>
      <c r="Y20" t="s">
        <v>84</v>
      </c>
      <c r="Z20">
        <v>75019</v>
      </c>
      <c r="AA20" t="s">
        <v>85</v>
      </c>
      <c r="AB20" t="s">
        <v>85</v>
      </c>
      <c r="AD20">
        <v>15</v>
      </c>
      <c r="AE20" t="s">
        <v>86</v>
      </c>
      <c r="AF20" t="s">
        <v>86</v>
      </c>
      <c r="AI20" s="1">
        <v>41071</v>
      </c>
      <c r="AJ20">
        <v>50000</v>
      </c>
      <c r="AK20">
        <v>50000</v>
      </c>
      <c r="BG20" t="s">
        <v>118</v>
      </c>
      <c r="BI20" t="s">
        <v>203</v>
      </c>
      <c r="BK20" t="s">
        <v>79</v>
      </c>
      <c r="BL20" t="s">
        <v>87</v>
      </c>
      <c r="BM20" t="s">
        <v>88</v>
      </c>
      <c r="BN20" s="2">
        <v>42886.69055890046</v>
      </c>
      <c r="BR20" t="s">
        <v>89</v>
      </c>
      <c r="BS20" s="3" t="s">
        <v>225</v>
      </c>
      <c r="BT20" t="s">
        <v>90</v>
      </c>
      <c r="BV20">
        <v>2012</v>
      </c>
      <c r="BW20" t="s">
        <v>91</v>
      </c>
      <c r="BY20" s="3" t="s">
        <v>226</v>
      </c>
      <c r="BZ20" t="s">
        <v>227</v>
      </c>
      <c r="CA20" t="s">
        <v>185</v>
      </c>
    </row>
    <row r="21" spans="1:79">
      <c r="A21" t="s">
        <v>228</v>
      </c>
      <c r="B21" t="s">
        <v>229</v>
      </c>
      <c r="C21">
        <v>2012</v>
      </c>
      <c r="D21" t="s">
        <v>94</v>
      </c>
      <c r="E21">
        <v>12020241881</v>
      </c>
      <c r="F21" t="s">
        <v>175</v>
      </c>
      <c r="H21">
        <v>780663</v>
      </c>
      <c r="J21" t="s">
        <v>177</v>
      </c>
      <c r="K21" t="s">
        <v>178</v>
      </c>
      <c r="N21" t="s">
        <v>230</v>
      </c>
      <c r="O21" t="s">
        <v>109</v>
      </c>
      <c r="Q21" t="s">
        <v>118</v>
      </c>
      <c r="V21" t="s">
        <v>231</v>
      </c>
      <c r="X21" t="s">
        <v>96</v>
      </c>
      <c r="Y21" t="s">
        <v>84</v>
      </c>
      <c r="Z21">
        <v>75230</v>
      </c>
      <c r="AA21" t="s">
        <v>232</v>
      </c>
      <c r="AB21" t="s">
        <v>201</v>
      </c>
      <c r="AD21">
        <v>15</v>
      </c>
      <c r="AE21" t="s">
        <v>86</v>
      </c>
      <c r="AI21" s="1">
        <v>40926</v>
      </c>
      <c r="AJ21">
        <v>2500</v>
      </c>
      <c r="AK21">
        <v>2500</v>
      </c>
      <c r="BG21" t="s">
        <v>118</v>
      </c>
      <c r="BH21">
        <v>2012</v>
      </c>
      <c r="BI21" t="s">
        <v>203</v>
      </c>
      <c r="BK21" t="s">
        <v>143</v>
      </c>
      <c r="BL21" t="s">
        <v>188</v>
      </c>
      <c r="BM21" t="s">
        <v>88</v>
      </c>
      <c r="BN21" s="2">
        <v>42886.69055890046</v>
      </c>
      <c r="BR21" t="s">
        <v>112</v>
      </c>
      <c r="BS21" s="3" t="s">
        <v>233</v>
      </c>
      <c r="BT21" t="s">
        <v>90</v>
      </c>
      <c r="BU21" t="s">
        <v>86</v>
      </c>
      <c r="BV21">
        <v>2012</v>
      </c>
      <c r="BW21" t="s">
        <v>91</v>
      </c>
      <c r="BY21" s="3" t="s">
        <v>234</v>
      </c>
      <c r="BZ21" t="s">
        <v>235</v>
      </c>
      <c r="CA21" t="s">
        <v>185</v>
      </c>
    </row>
    <row r="22" spans="1:79">
      <c r="A22" t="s">
        <v>236</v>
      </c>
      <c r="B22" t="s">
        <v>237</v>
      </c>
      <c r="C22">
        <v>2012</v>
      </c>
      <c r="D22" t="s">
        <v>160</v>
      </c>
      <c r="E22">
        <v>13940043299</v>
      </c>
      <c r="F22">
        <v>12</v>
      </c>
      <c r="G22" t="s">
        <v>238</v>
      </c>
      <c r="H22">
        <v>847387</v>
      </c>
      <c r="J22" t="s">
        <v>177</v>
      </c>
      <c r="K22" t="s">
        <v>178</v>
      </c>
      <c r="M22" t="s">
        <v>210</v>
      </c>
      <c r="N22" t="s">
        <v>196</v>
      </c>
      <c r="O22" t="s">
        <v>211</v>
      </c>
      <c r="Q22" t="s">
        <v>81</v>
      </c>
      <c r="R22" t="s">
        <v>212</v>
      </c>
      <c r="S22" t="s">
        <v>213</v>
      </c>
      <c r="T22" t="s">
        <v>83</v>
      </c>
      <c r="U22" t="s">
        <v>214</v>
      </c>
      <c r="V22" t="s">
        <v>215</v>
      </c>
      <c r="X22" t="s">
        <v>199</v>
      </c>
      <c r="Y22" t="s">
        <v>84</v>
      </c>
      <c r="Z22">
        <v>75019</v>
      </c>
      <c r="AB22" t="s">
        <v>85</v>
      </c>
      <c r="AD22" t="s">
        <v>120</v>
      </c>
      <c r="AE22" t="s">
        <v>121</v>
      </c>
      <c r="AF22" t="s">
        <v>216</v>
      </c>
      <c r="AG22" t="s">
        <v>217</v>
      </c>
      <c r="AI22" s="1">
        <v>41121</v>
      </c>
      <c r="AJ22">
        <v>3550</v>
      </c>
      <c r="AK22">
        <v>3550</v>
      </c>
      <c r="BK22" t="s">
        <v>79</v>
      </c>
      <c r="BL22" t="s">
        <v>87</v>
      </c>
      <c r="BM22" t="s">
        <v>88</v>
      </c>
      <c r="BN22" s="2">
        <v>42886.69055890046</v>
      </c>
      <c r="BR22" t="s">
        <v>89</v>
      </c>
      <c r="BS22" s="3" t="s">
        <v>239</v>
      </c>
      <c r="BT22" t="s">
        <v>90</v>
      </c>
      <c r="BV22">
        <v>2012</v>
      </c>
      <c r="BW22" t="s">
        <v>91</v>
      </c>
      <c r="BY22" s="3" t="s">
        <v>240</v>
      </c>
      <c r="BZ22" t="s">
        <v>241</v>
      </c>
      <c r="CA22" t="s">
        <v>221</v>
      </c>
    </row>
    <row r="23" spans="1:79">
      <c r="A23" t="s">
        <v>242</v>
      </c>
      <c r="B23" t="s">
        <v>243</v>
      </c>
      <c r="C23">
        <v>2012</v>
      </c>
      <c r="D23" t="s">
        <v>160</v>
      </c>
      <c r="E23">
        <v>12954261550</v>
      </c>
      <c r="F23">
        <v>12</v>
      </c>
      <c r="G23" t="s">
        <v>244</v>
      </c>
      <c r="H23">
        <v>812365</v>
      </c>
      <c r="J23" t="s">
        <v>177</v>
      </c>
      <c r="K23" t="s">
        <v>178</v>
      </c>
      <c r="M23" t="s">
        <v>210</v>
      </c>
      <c r="N23" t="s">
        <v>196</v>
      </c>
      <c r="O23" t="s">
        <v>211</v>
      </c>
      <c r="Q23" t="s">
        <v>81</v>
      </c>
      <c r="R23" t="s">
        <v>212</v>
      </c>
      <c r="S23" t="s">
        <v>213</v>
      </c>
      <c r="T23" t="s">
        <v>83</v>
      </c>
      <c r="U23" t="s">
        <v>214</v>
      </c>
      <c r="V23" t="s">
        <v>215</v>
      </c>
      <c r="X23" t="s">
        <v>199</v>
      </c>
      <c r="Y23" t="s">
        <v>84</v>
      </c>
      <c r="Z23">
        <v>75019</v>
      </c>
      <c r="AA23" t="s">
        <v>245</v>
      </c>
      <c r="AB23" t="s">
        <v>246</v>
      </c>
      <c r="AD23" t="s">
        <v>120</v>
      </c>
      <c r="AE23" t="s">
        <v>121</v>
      </c>
      <c r="AF23" t="s">
        <v>216</v>
      </c>
      <c r="AG23" t="s">
        <v>217</v>
      </c>
      <c r="AI23" s="1">
        <v>41121</v>
      </c>
      <c r="AJ23">
        <v>3550</v>
      </c>
      <c r="AK23">
        <v>3550</v>
      </c>
      <c r="BK23" t="s">
        <v>79</v>
      </c>
      <c r="BL23" t="s">
        <v>87</v>
      </c>
      <c r="BM23" t="s">
        <v>88</v>
      </c>
      <c r="BN23" s="2">
        <v>42886.69055890046</v>
      </c>
      <c r="BR23" t="s">
        <v>89</v>
      </c>
      <c r="BS23" s="3" t="s">
        <v>247</v>
      </c>
      <c r="BT23" t="s">
        <v>90</v>
      </c>
      <c r="BV23">
        <v>2012</v>
      </c>
      <c r="BW23" t="s">
        <v>91</v>
      </c>
      <c r="BY23" s="3" t="s">
        <v>248</v>
      </c>
      <c r="BZ23" t="s">
        <v>249</v>
      </c>
      <c r="CA23" t="s">
        <v>221</v>
      </c>
    </row>
    <row r="24" spans="1:79">
      <c r="A24" t="s">
        <v>250</v>
      </c>
      <c r="B24" t="s">
        <v>251</v>
      </c>
      <c r="C24">
        <v>2012</v>
      </c>
      <c r="D24" t="s">
        <v>160</v>
      </c>
      <c r="E24">
        <v>12963770770</v>
      </c>
      <c r="F24">
        <v>12</v>
      </c>
      <c r="G24" t="s">
        <v>252</v>
      </c>
      <c r="H24">
        <v>842780</v>
      </c>
      <c r="J24" t="s">
        <v>177</v>
      </c>
      <c r="K24" t="s">
        <v>178</v>
      </c>
      <c r="M24" t="s">
        <v>210</v>
      </c>
      <c r="N24" t="s">
        <v>196</v>
      </c>
      <c r="O24" t="s">
        <v>211</v>
      </c>
      <c r="Q24" t="s">
        <v>81</v>
      </c>
      <c r="R24" t="s">
        <v>212</v>
      </c>
      <c r="S24" t="s">
        <v>213</v>
      </c>
      <c r="T24" t="s">
        <v>83</v>
      </c>
      <c r="U24" t="s">
        <v>214</v>
      </c>
      <c r="V24" t="s">
        <v>215</v>
      </c>
      <c r="X24" t="s">
        <v>199</v>
      </c>
      <c r="Y24" t="s">
        <v>84</v>
      </c>
      <c r="Z24">
        <v>75019</v>
      </c>
      <c r="AA24" t="s">
        <v>97</v>
      </c>
      <c r="AB24" t="s">
        <v>85</v>
      </c>
      <c r="AD24" t="s">
        <v>120</v>
      </c>
      <c r="AE24" t="s">
        <v>121</v>
      </c>
      <c r="AF24" t="s">
        <v>86</v>
      </c>
      <c r="AG24" t="s">
        <v>217</v>
      </c>
      <c r="AI24" s="1">
        <v>41121</v>
      </c>
      <c r="AJ24">
        <v>3550</v>
      </c>
      <c r="AK24">
        <v>3550</v>
      </c>
      <c r="BG24" t="s">
        <v>253</v>
      </c>
      <c r="BI24" t="s">
        <v>203</v>
      </c>
      <c r="BJ24">
        <v>2012</v>
      </c>
      <c r="BK24" t="s">
        <v>80</v>
      </c>
      <c r="BL24" t="s">
        <v>254</v>
      </c>
      <c r="BM24" t="s">
        <v>88</v>
      </c>
      <c r="BN24" s="2">
        <v>42886.69055890046</v>
      </c>
      <c r="BP24" t="s">
        <v>255</v>
      </c>
      <c r="BQ24" t="s">
        <v>256</v>
      </c>
      <c r="BR24" t="s">
        <v>89</v>
      </c>
      <c r="BS24" s="3" t="s">
        <v>257</v>
      </c>
      <c r="BT24" t="s">
        <v>90</v>
      </c>
      <c r="BU24" t="s">
        <v>258</v>
      </c>
      <c r="BV24">
        <v>2012</v>
      </c>
      <c r="BW24" t="s">
        <v>91</v>
      </c>
      <c r="BY24" s="3" t="s">
        <v>259</v>
      </c>
      <c r="BZ24" t="s">
        <v>260</v>
      </c>
      <c r="CA24" t="s">
        <v>221</v>
      </c>
    </row>
    <row r="25" spans="1:79">
      <c r="A25" t="s">
        <v>261</v>
      </c>
      <c r="B25" t="s">
        <v>262</v>
      </c>
      <c r="C25">
        <v>2012</v>
      </c>
      <c r="D25" t="s">
        <v>171</v>
      </c>
      <c r="E25">
        <v>12961273445</v>
      </c>
      <c r="F25" t="s">
        <v>175</v>
      </c>
      <c r="G25" t="s">
        <v>263</v>
      </c>
      <c r="H25">
        <v>834192</v>
      </c>
      <c r="J25" t="s">
        <v>177</v>
      </c>
      <c r="K25" t="s">
        <v>178</v>
      </c>
      <c r="M25" t="s">
        <v>210</v>
      </c>
      <c r="N25" t="s">
        <v>196</v>
      </c>
      <c r="O25" t="s">
        <v>211</v>
      </c>
      <c r="Q25" t="s">
        <v>81</v>
      </c>
      <c r="R25" t="s">
        <v>212</v>
      </c>
      <c r="S25" t="s">
        <v>213</v>
      </c>
      <c r="T25" t="s">
        <v>83</v>
      </c>
      <c r="U25" t="s">
        <v>214</v>
      </c>
      <c r="V25" t="s">
        <v>215</v>
      </c>
      <c r="X25" t="s">
        <v>199</v>
      </c>
      <c r="Y25" t="s">
        <v>84</v>
      </c>
      <c r="Z25">
        <v>75019</v>
      </c>
      <c r="AA25" t="s">
        <v>264</v>
      </c>
      <c r="AB25" t="s">
        <v>85</v>
      </c>
      <c r="AD25" t="s">
        <v>120</v>
      </c>
      <c r="AE25" t="s">
        <v>121</v>
      </c>
      <c r="AG25" t="s">
        <v>217</v>
      </c>
      <c r="AI25" s="1">
        <v>41071</v>
      </c>
      <c r="AJ25">
        <v>30800</v>
      </c>
      <c r="AK25">
        <v>30800</v>
      </c>
      <c r="BK25" t="s">
        <v>79</v>
      </c>
      <c r="BL25" t="s">
        <v>87</v>
      </c>
      <c r="BM25" t="s">
        <v>88</v>
      </c>
      <c r="BN25" s="2">
        <v>42886.69055890046</v>
      </c>
      <c r="BP25" t="s">
        <v>265</v>
      </c>
      <c r="BQ25" t="s">
        <v>256</v>
      </c>
      <c r="BR25" t="s">
        <v>89</v>
      </c>
      <c r="BS25" s="3" t="s">
        <v>266</v>
      </c>
      <c r="BT25" t="s">
        <v>90</v>
      </c>
      <c r="BU25" t="s">
        <v>267</v>
      </c>
      <c r="BV25">
        <v>2012</v>
      </c>
      <c r="BW25" t="s">
        <v>91</v>
      </c>
      <c r="BY25" s="3" t="s">
        <v>268</v>
      </c>
      <c r="BZ25" t="s">
        <v>269</v>
      </c>
      <c r="CA25" t="s">
        <v>185</v>
      </c>
    </row>
    <row r="26" spans="1:79">
      <c r="A26" t="s">
        <v>270</v>
      </c>
      <c r="B26" t="s">
        <v>271</v>
      </c>
      <c r="C26">
        <v>2012</v>
      </c>
      <c r="D26" t="s">
        <v>171</v>
      </c>
      <c r="E26">
        <v>13942736375</v>
      </c>
      <c r="F26">
        <v>18</v>
      </c>
      <c r="G26" t="s">
        <v>272</v>
      </c>
      <c r="H26">
        <v>896735</v>
      </c>
      <c r="J26" t="s">
        <v>177</v>
      </c>
      <c r="K26" t="s">
        <v>178</v>
      </c>
      <c r="M26" t="s">
        <v>210</v>
      </c>
      <c r="N26" t="s">
        <v>196</v>
      </c>
      <c r="O26" t="s">
        <v>118</v>
      </c>
      <c r="Q26" t="s">
        <v>118</v>
      </c>
      <c r="R26" t="s">
        <v>212</v>
      </c>
      <c r="S26" t="s">
        <v>213</v>
      </c>
      <c r="T26" t="s">
        <v>83</v>
      </c>
      <c r="U26" t="s">
        <v>214</v>
      </c>
      <c r="V26" t="s">
        <v>215</v>
      </c>
      <c r="X26" t="s">
        <v>199</v>
      </c>
      <c r="Y26" t="s">
        <v>84</v>
      </c>
      <c r="Z26">
        <v>75019</v>
      </c>
      <c r="AA26" t="s">
        <v>273</v>
      </c>
      <c r="AB26" t="s">
        <v>85</v>
      </c>
      <c r="AD26" t="s">
        <v>120</v>
      </c>
      <c r="AE26" t="s">
        <v>121</v>
      </c>
      <c r="AF26" t="s">
        <v>274</v>
      </c>
      <c r="AG26" t="s">
        <v>217</v>
      </c>
      <c r="AI26" s="1">
        <v>41071</v>
      </c>
      <c r="AJ26">
        <v>2500</v>
      </c>
      <c r="AK26">
        <v>2500</v>
      </c>
      <c r="BG26" t="s">
        <v>253</v>
      </c>
      <c r="BI26" t="s">
        <v>203</v>
      </c>
      <c r="BJ26">
        <v>2012</v>
      </c>
      <c r="BK26" t="s">
        <v>79</v>
      </c>
      <c r="BL26" t="s">
        <v>87</v>
      </c>
      <c r="BM26" t="s">
        <v>88</v>
      </c>
      <c r="BN26" s="2">
        <v>42886.69055890046</v>
      </c>
      <c r="BP26" t="s">
        <v>275</v>
      </c>
      <c r="BQ26" t="s">
        <v>276</v>
      </c>
      <c r="BR26" t="s">
        <v>144</v>
      </c>
      <c r="BS26" s="3" t="s">
        <v>277</v>
      </c>
      <c r="BT26" t="s">
        <v>90</v>
      </c>
      <c r="BU26" t="s">
        <v>278</v>
      </c>
      <c r="BV26">
        <v>2012</v>
      </c>
      <c r="BW26" t="s">
        <v>91</v>
      </c>
      <c r="BY26" s="3" t="s">
        <v>279</v>
      </c>
      <c r="BZ26" t="s">
        <v>280</v>
      </c>
      <c r="CA26" t="s">
        <v>281</v>
      </c>
    </row>
    <row r="27" spans="1:79">
      <c r="A27" t="s">
        <v>270</v>
      </c>
      <c r="B27" t="s">
        <v>271</v>
      </c>
      <c r="C27">
        <v>2012</v>
      </c>
      <c r="D27" t="s">
        <v>282</v>
      </c>
      <c r="E27">
        <v>13942795724</v>
      </c>
      <c r="F27">
        <v>18</v>
      </c>
      <c r="G27" t="s">
        <v>283</v>
      </c>
      <c r="H27">
        <v>896743</v>
      </c>
      <c r="J27" t="s">
        <v>177</v>
      </c>
      <c r="K27" t="s">
        <v>178</v>
      </c>
      <c r="M27" t="s">
        <v>210</v>
      </c>
      <c r="N27" t="s">
        <v>196</v>
      </c>
      <c r="O27" t="s">
        <v>118</v>
      </c>
      <c r="Q27" t="s">
        <v>118</v>
      </c>
      <c r="R27" t="s">
        <v>212</v>
      </c>
      <c r="S27" t="s">
        <v>213</v>
      </c>
      <c r="T27" t="s">
        <v>83</v>
      </c>
      <c r="U27" t="s">
        <v>214</v>
      </c>
      <c r="V27" t="s">
        <v>215</v>
      </c>
      <c r="X27" t="s">
        <v>199</v>
      </c>
      <c r="Y27" t="s">
        <v>84</v>
      </c>
      <c r="Z27">
        <v>75019</v>
      </c>
      <c r="AA27" t="s">
        <v>273</v>
      </c>
      <c r="AB27" t="s">
        <v>85</v>
      </c>
      <c r="AD27" t="s">
        <v>120</v>
      </c>
      <c r="AE27" t="s">
        <v>121</v>
      </c>
      <c r="AF27" t="s">
        <v>274</v>
      </c>
      <c r="AG27" t="s">
        <v>217</v>
      </c>
      <c r="AI27" s="1">
        <v>41071</v>
      </c>
      <c r="AJ27">
        <v>2500</v>
      </c>
      <c r="AK27">
        <v>5000</v>
      </c>
      <c r="BG27" t="s">
        <v>284</v>
      </c>
      <c r="BI27" t="s">
        <v>285</v>
      </c>
      <c r="BJ27">
        <v>2012</v>
      </c>
      <c r="BK27" t="s">
        <v>79</v>
      </c>
      <c r="BL27" t="s">
        <v>87</v>
      </c>
      <c r="BM27" t="s">
        <v>88</v>
      </c>
      <c r="BN27" s="2">
        <v>42886.69055890046</v>
      </c>
      <c r="BR27" t="s">
        <v>144</v>
      </c>
      <c r="BS27" s="3" t="s">
        <v>286</v>
      </c>
      <c r="BT27" t="s">
        <v>90</v>
      </c>
      <c r="BU27" t="s">
        <v>278</v>
      </c>
      <c r="BV27">
        <v>2012</v>
      </c>
      <c r="BW27" t="s">
        <v>91</v>
      </c>
      <c r="BY27" s="3" t="s">
        <v>287</v>
      </c>
      <c r="BZ27" t="s">
        <v>288</v>
      </c>
      <c r="CA27" t="s">
        <v>281</v>
      </c>
    </row>
    <row r="28" spans="1:79">
      <c r="A28" t="s">
        <v>289</v>
      </c>
      <c r="B28" t="s">
        <v>290</v>
      </c>
      <c r="C28">
        <v>2013</v>
      </c>
      <c r="D28" t="s">
        <v>145</v>
      </c>
      <c r="E28">
        <v>14940265977</v>
      </c>
      <c r="F28" t="s">
        <v>175</v>
      </c>
      <c r="G28" t="s">
        <v>291</v>
      </c>
      <c r="H28">
        <v>905608</v>
      </c>
      <c r="J28" t="s">
        <v>177</v>
      </c>
      <c r="K28" t="s">
        <v>178</v>
      </c>
      <c r="M28" t="s">
        <v>210</v>
      </c>
      <c r="N28" t="s">
        <v>292</v>
      </c>
      <c r="O28" t="s">
        <v>79</v>
      </c>
      <c r="Q28" t="s">
        <v>110</v>
      </c>
      <c r="R28" t="s">
        <v>212</v>
      </c>
      <c r="S28" t="s">
        <v>213</v>
      </c>
      <c r="T28" t="s">
        <v>83</v>
      </c>
      <c r="U28" t="s">
        <v>293</v>
      </c>
      <c r="V28" t="s">
        <v>294</v>
      </c>
      <c r="X28" t="s">
        <v>96</v>
      </c>
      <c r="Y28" t="s">
        <v>84</v>
      </c>
      <c r="Z28">
        <v>752303001</v>
      </c>
      <c r="AA28" t="s">
        <v>295</v>
      </c>
      <c r="AB28" t="s">
        <v>201</v>
      </c>
      <c r="AD28">
        <v>15</v>
      </c>
      <c r="AE28" t="s">
        <v>86</v>
      </c>
      <c r="AF28" t="s">
        <v>86</v>
      </c>
      <c r="AI28" s="1">
        <v>41625</v>
      </c>
      <c r="AJ28">
        <v>10200</v>
      </c>
      <c r="AK28">
        <v>10200</v>
      </c>
      <c r="BG28" t="s">
        <v>118</v>
      </c>
      <c r="BI28" t="s">
        <v>203</v>
      </c>
      <c r="BK28" t="s">
        <v>143</v>
      </c>
      <c r="BL28" t="s">
        <v>188</v>
      </c>
      <c r="BM28" t="s">
        <v>88</v>
      </c>
      <c r="BN28" s="2">
        <v>42886.731978622687</v>
      </c>
      <c r="BR28" t="s">
        <v>89</v>
      </c>
      <c r="BS28" s="3" t="s">
        <v>296</v>
      </c>
      <c r="BT28" t="s">
        <v>90</v>
      </c>
      <c r="BV28">
        <v>2014</v>
      </c>
      <c r="BW28" t="s">
        <v>91</v>
      </c>
      <c r="BY28" s="3" t="s">
        <v>297</v>
      </c>
      <c r="BZ28" t="s">
        <v>298</v>
      </c>
      <c r="CA28" t="s">
        <v>185</v>
      </c>
    </row>
    <row r="29" spans="1:79">
      <c r="A29" t="s">
        <v>299</v>
      </c>
      <c r="B29" t="s">
        <v>300</v>
      </c>
      <c r="C29">
        <v>2013</v>
      </c>
      <c r="D29" t="s">
        <v>145</v>
      </c>
      <c r="E29">
        <v>14960336918</v>
      </c>
      <c r="F29">
        <v>12</v>
      </c>
      <c r="G29" t="s">
        <v>301</v>
      </c>
      <c r="H29">
        <v>905574</v>
      </c>
      <c r="J29" t="s">
        <v>177</v>
      </c>
      <c r="K29" t="s">
        <v>178</v>
      </c>
      <c r="M29" t="s">
        <v>210</v>
      </c>
      <c r="N29" t="s">
        <v>292</v>
      </c>
      <c r="O29" t="s">
        <v>95</v>
      </c>
      <c r="Q29" t="s">
        <v>302</v>
      </c>
      <c r="R29" t="s">
        <v>212</v>
      </c>
      <c r="S29" t="s">
        <v>213</v>
      </c>
      <c r="T29" t="s">
        <v>83</v>
      </c>
      <c r="U29" t="s">
        <v>293</v>
      </c>
      <c r="V29" t="s">
        <v>294</v>
      </c>
      <c r="X29" t="s">
        <v>96</v>
      </c>
      <c r="Y29" t="s">
        <v>84</v>
      </c>
      <c r="Z29">
        <v>752303001</v>
      </c>
      <c r="AA29" t="s">
        <v>295</v>
      </c>
      <c r="AB29" t="s">
        <v>201</v>
      </c>
      <c r="AD29" t="s">
        <v>120</v>
      </c>
      <c r="AE29" t="s">
        <v>121</v>
      </c>
      <c r="AF29" t="s">
        <v>274</v>
      </c>
      <c r="AG29" t="s">
        <v>217</v>
      </c>
      <c r="AI29" s="1">
        <v>41625</v>
      </c>
      <c r="AJ29">
        <v>5000</v>
      </c>
      <c r="AK29">
        <v>5000</v>
      </c>
      <c r="BG29" t="s">
        <v>118</v>
      </c>
      <c r="BI29" t="s">
        <v>203</v>
      </c>
      <c r="BK29" t="s">
        <v>143</v>
      </c>
      <c r="BL29" t="s">
        <v>188</v>
      </c>
      <c r="BM29" t="s">
        <v>88</v>
      </c>
      <c r="BN29" s="2">
        <v>42886.731978622687</v>
      </c>
      <c r="BP29" t="s">
        <v>303</v>
      </c>
      <c r="BQ29" t="s">
        <v>256</v>
      </c>
      <c r="BR29" t="s">
        <v>89</v>
      </c>
      <c r="BS29" s="3" t="s">
        <v>304</v>
      </c>
      <c r="BT29" t="s">
        <v>90</v>
      </c>
      <c r="BU29" t="s">
        <v>305</v>
      </c>
      <c r="BV29">
        <v>2014</v>
      </c>
      <c r="BW29" t="s">
        <v>91</v>
      </c>
      <c r="BY29" s="3" t="s">
        <v>306</v>
      </c>
      <c r="BZ29" t="s">
        <v>307</v>
      </c>
      <c r="CA29" t="s">
        <v>221</v>
      </c>
    </row>
    <row r="30" spans="1:79">
      <c r="A30" t="s">
        <v>308</v>
      </c>
      <c r="B30" t="s">
        <v>309</v>
      </c>
      <c r="C30">
        <v>2014</v>
      </c>
      <c r="D30" t="s">
        <v>128</v>
      </c>
      <c r="E30">
        <v>14021405161</v>
      </c>
      <c r="F30">
        <v>12</v>
      </c>
      <c r="H30">
        <v>1001058</v>
      </c>
      <c r="J30" t="s">
        <v>177</v>
      </c>
      <c r="K30" t="s">
        <v>178</v>
      </c>
      <c r="N30" t="s">
        <v>78</v>
      </c>
      <c r="O30" t="s">
        <v>109</v>
      </c>
      <c r="Q30" t="s">
        <v>118</v>
      </c>
      <c r="R30" t="s">
        <v>310</v>
      </c>
      <c r="S30" t="s">
        <v>213</v>
      </c>
      <c r="T30" t="s">
        <v>83</v>
      </c>
      <c r="V30" t="s">
        <v>311</v>
      </c>
      <c r="X30" t="s">
        <v>96</v>
      </c>
      <c r="Y30" t="s">
        <v>84</v>
      </c>
      <c r="Z30">
        <v>75230</v>
      </c>
      <c r="AA30" t="s">
        <v>312</v>
      </c>
      <c r="AB30" t="s">
        <v>313</v>
      </c>
      <c r="AD30" t="s">
        <v>120</v>
      </c>
      <c r="AE30" t="s">
        <v>121</v>
      </c>
      <c r="AG30" t="s">
        <v>217</v>
      </c>
      <c r="AI30" s="1">
        <v>41820</v>
      </c>
      <c r="AJ30">
        <v>2600</v>
      </c>
      <c r="AK30">
        <v>5200</v>
      </c>
      <c r="BG30" t="s">
        <v>314</v>
      </c>
      <c r="BH30">
        <v>2016</v>
      </c>
      <c r="BI30" t="s">
        <v>285</v>
      </c>
      <c r="BK30" t="s">
        <v>143</v>
      </c>
      <c r="BL30" t="s">
        <v>188</v>
      </c>
      <c r="BM30" t="s">
        <v>88</v>
      </c>
      <c r="BN30" s="2">
        <v>42886.731978622687</v>
      </c>
      <c r="BR30" t="s">
        <v>112</v>
      </c>
      <c r="BS30" s="3" t="s">
        <v>315</v>
      </c>
      <c r="BT30" t="s">
        <v>90</v>
      </c>
      <c r="BU30" t="s">
        <v>316</v>
      </c>
      <c r="BV30">
        <v>2014</v>
      </c>
      <c r="BW30" t="s">
        <v>91</v>
      </c>
      <c r="BY30" s="3" t="s">
        <v>317</v>
      </c>
      <c r="BZ30" t="s">
        <v>318</v>
      </c>
      <c r="CA30" t="s">
        <v>319</v>
      </c>
    </row>
    <row r="31" spans="1:79">
      <c r="A31" t="s">
        <v>320</v>
      </c>
      <c r="B31" t="s">
        <v>321</v>
      </c>
      <c r="C31">
        <v>2013</v>
      </c>
      <c r="D31" t="s">
        <v>94</v>
      </c>
      <c r="E31">
        <v>13940539161</v>
      </c>
      <c r="F31" t="s">
        <v>175</v>
      </c>
      <c r="G31" t="s">
        <v>322</v>
      </c>
      <c r="H31">
        <v>866281</v>
      </c>
      <c r="J31" t="s">
        <v>177</v>
      </c>
      <c r="K31" t="s">
        <v>178</v>
      </c>
      <c r="N31" t="s">
        <v>323</v>
      </c>
      <c r="O31" t="s">
        <v>79</v>
      </c>
      <c r="Q31" t="s">
        <v>110</v>
      </c>
      <c r="R31" t="s">
        <v>166</v>
      </c>
      <c r="T31" t="s">
        <v>83</v>
      </c>
      <c r="U31" t="s">
        <v>293</v>
      </c>
      <c r="V31" t="s">
        <v>311</v>
      </c>
      <c r="X31" t="s">
        <v>96</v>
      </c>
      <c r="Y31" t="s">
        <v>84</v>
      </c>
      <c r="Z31">
        <v>75230</v>
      </c>
      <c r="AA31" t="s">
        <v>324</v>
      </c>
      <c r="AB31" t="s">
        <v>201</v>
      </c>
      <c r="AD31">
        <v>15</v>
      </c>
      <c r="AE31" t="s">
        <v>86</v>
      </c>
      <c r="AI31" s="1">
        <v>41317</v>
      </c>
      <c r="AJ31">
        <v>2500</v>
      </c>
      <c r="AK31">
        <v>2500</v>
      </c>
      <c r="BK31" t="s">
        <v>143</v>
      </c>
      <c r="BL31" t="s">
        <v>188</v>
      </c>
      <c r="BM31" t="s">
        <v>88</v>
      </c>
      <c r="BN31" s="2">
        <v>42886.731978622687</v>
      </c>
      <c r="BR31" t="s">
        <v>89</v>
      </c>
      <c r="BS31" s="3" t="s">
        <v>325</v>
      </c>
      <c r="BT31" t="s">
        <v>90</v>
      </c>
      <c r="BV31">
        <v>2014</v>
      </c>
      <c r="BW31" t="s">
        <v>91</v>
      </c>
      <c r="BY31" s="3" t="s">
        <v>326</v>
      </c>
      <c r="BZ31" t="s">
        <v>327</v>
      </c>
      <c r="CA31" t="s">
        <v>185</v>
      </c>
    </row>
    <row r="32" spans="1:79">
      <c r="A32" t="s">
        <v>228</v>
      </c>
      <c r="B32" t="s">
        <v>229</v>
      </c>
      <c r="C32">
        <v>2013</v>
      </c>
      <c r="D32" t="s">
        <v>145</v>
      </c>
      <c r="E32">
        <v>14020052650</v>
      </c>
      <c r="F32">
        <v>12</v>
      </c>
      <c r="H32">
        <v>907144</v>
      </c>
      <c r="J32" t="s">
        <v>177</v>
      </c>
      <c r="K32" t="s">
        <v>178</v>
      </c>
      <c r="M32" t="s">
        <v>328</v>
      </c>
      <c r="N32" t="s">
        <v>329</v>
      </c>
      <c r="O32" t="s">
        <v>109</v>
      </c>
      <c r="Q32" t="s">
        <v>118</v>
      </c>
      <c r="R32" t="s">
        <v>310</v>
      </c>
      <c r="S32" t="s">
        <v>213</v>
      </c>
      <c r="T32" t="s">
        <v>83</v>
      </c>
      <c r="U32" t="s">
        <v>293</v>
      </c>
      <c r="V32" t="s">
        <v>294</v>
      </c>
      <c r="X32" t="s">
        <v>96</v>
      </c>
      <c r="Y32" t="s">
        <v>84</v>
      </c>
      <c r="Z32">
        <v>752303001</v>
      </c>
      <c r="AA32" t="s">
        <v>295</v>
      </c>
      <c r="AB32" t="s">
        <v>201</v>
      </c>
      <c r="AD32" t="s">
        <v>120</v>
      </c>
      <c r="AE32" t="s">
        <v>121</v>
      </c>
      <c r="AG32" t="s">
        <v>217</v>
      </c>
      <c r="AI32" s="1">
        <v>41625</v>
      </c>
      <c r="AJ32">
        <v>2600</v>
      </c>
      <c r="AK32">
        <v>5200</v>
      </c>
      <c r="BG32" t="s">
        <v>118</v>
      </c>
      <c r="BH32">
        <v>2018</v>
      </c>
      <c r="BI32" t="s">
        <v>203</v>
      </c>
      <c r="BK32" t="s">
        <v>143</v>
      </c>
      <c r="BL32" t="s">
        <v>188</v>
      </c>
      <c r="BM32" t="s">
        <v>88</v>
      </c>
      <c r="BN32" s="2">
        <v>42886.731978622687</v>
      </c>
      <c r="BR32" t="s">
        <v>112</v>
      </c>
      <c r="BS32" s="3" t="s">
        <v>330</v>
      </c>
      <c r="BT32" t="s">
        <v>90</v>
      </c>
      <c r="BU32" t="s">
        <v>331</v>
      </c>
      <c r="BV32">
        <v>2014</v>
      </c>
      <c r="BW32" t="s">
        <v>91</v>
      </c>
      <c r="BY32" s="3" t="s">
        <v>332</v>
      </c>
      <c r="BZ32" t="s">
        <v>333</v>
      </c>
      <c r="CA32" t="s">
        <v>319</v>
      </c>
    </row>
    <row r="33" spans="1:79">
      <c r="A33" t="s">
        <v>334</v>
      </c>
      <c r="B33" t="s">
        <v>335</v>
      </c>
      <c r="C33">
        <v>2014</v>
      </c>
      <c r="D33" t="s">
        <v>142</v>
      </c>
      <c r="E33" s="3" t="s">
        <v>336</v>
      </c>
      <c r="F33" t="s">
        <v>175</v>
      </c>
      <c r="G33" t="s">
        <v>337</v>
      </c>
      <c r="H33">
        <v>1038864</v>
      </c>
      <c r="J33" t="s">
        <v>177</v>
      </c>
      <c r="K33" t="s">
        <v>178</v>
      </c>
      <c r="N33" t="s">
        <v>338</v>
      </c>
      <c r="O33" t="s">
        <v>339</v>
      </c>
      <c r="Q33" t="s">
        <v>118</v>
      </c>
      <c r="R33" t="s">
        <v>82</v>
      </c>
      <c r="T33" t="s">
        <v>340</v>
      </c>
      <c r="V33" t="s">
        <v>215</v>
      </c>
      <c r="X33" t="s">
        <v>96</v>
      </c>
      <c r="Y33" t="s">
        <v>84</v>
      </c>
      <c r="Z33">
        <v>752303001</v>
      </c>
      <c r="AA33" t="s">
        <v>295</v>
      </c>
      <c r="AB33" t="s">
        <v>201</v>
      </c>
      <c r="AD33">
        <v>15</v>
      </c>
      <c r="AE33" t="s">
        <v>86</v>
      </c>
      <c r="AI33" s="1">
        <v>41885</v>
      </c>
      <c r="AJ33">
        <v>1000</v>
      </c>
      <c r="AK33">
        <v>1000</v>
      </c>
      <c r="BG33" t="s">
        <v>341</v>
      </c>
      <c r="BH33" t="s">
        <v>285</v>
      </c>
      <c r="BI33" t="s">
        <v>285</v>
      </c>
      <c r="BJ33">
        <v>2014</v>
      </c>
      <c r="BK33" t="s">
        <v>143</v>
      </c>
      <c r="BL33" t="s">
        <v>188</v>
      </c>
      <c r="BM33" t="s">
        <v>88</v>
      </c>
      <c r="BN33" s="2">
        <v>42886.731978622687</v>
      </c>
      <c r="BR33" t="s">
        <v>112</v>
      </c>
      <c r="BS33" s="3" t="s">
        <v>342</v>
      </c>
      <c r="BT33" t="s">
        <v>90</v>
      </c>
      <c r="BV33">
        <v>2014</v>
      </c>
      <c r="BW33" t="s">
        <v>91</v>
      </c>
      <c r="BY33" s="3" t="s">
        <v>343</v>
      </c>
      <c r="BZ33" t="s">
        <v>344</v>
      </c>
      <c r="CA33" t="s">
        <v>185</v>
      </c>
    </row>
    <row r="34" spans="1:79">
      <c r="A34" t="s">
        <v>345</v>
      </c>
      <c r="B34" t="s">
        <v>346</v>
      </c>
      <c r="C34">
        <v>2014</v>
      </c>
      <c r="D34" t="s">
        <v>128</v>
      </c>
      <c r="E34">
        <v>14020814323</v>
      </c>
      <c r="F34" t="s">
        <v>175</v>
      </c>
      <c r="H34">
        <v>987906</v>
      </c>
      <c r="J34" t="s">
        <v>177</v>
      </c>
      <c r="K34" t="s">
        <v>178</v>
      </c>
      <c r="N34" t="s">
        <v>230</v>
      </c>
      <c r="O34" t="s">
        <v>109</v>
      </c>
      <c r="Q34" t="s">
        <v>110</v>
      </c>
      <c r="R34" t="s">
        <v>310</v>
      </c>
      <c r="S34" t="s">
        <v>213</v>
      </c>
      <c r="T34" t="s">
        <v>83</v>
      </c>
      <c r="U34" t="s">
        <v>293</v>
      </c>
      <c r="V34" t="s">
        <v>311</v>
      </c>
      <c r="X34" t="s">
        <v>96</v>
      </c>
      <c r="Y34" t="s">
        <v>84</v>
      </c>
      <c r="Z34">
        <v>75230</v>
      </c>
      <c r="AA34" t="s">
        <v>347</v>
      </c>
      <c r="AB34" t="s">
        <v>348</v>
      </c>
      <c r="AD34">
        <v>15</v>
      </c>
      <c r="AE34" t="s">
        <v>86</v>
      </c>
      <c r="AI34" s="1">
        <v>41779</v>
      </c>
      <c r="AJ34">
        <v>10400</v>
      </c>
      <c r="AK34">
        <v>10400</v>
      </c>
      <c r="BG34" t="s">
        <v>118</v>
      </c>
      <c r="BH34">
        <v>2014</v>
      </c>
      <c r="BI34" t="s">
        <v>203</v>
      </c>
      <c r="BK34" t="s">
        <v>143</v>
      </c>
      <c r="BL34" t="s">
        <v>188</v>
      </c>
      <c r="BM34" t="s">
        <v>88</v>
      </c>
      <c r="BN34" s="2">
        <v>42886.731978622687</v>
      </c>
      <c r="BR34" t="s">
        <v>112</v>
      </c>
      <c r="BS34" s="3" t="s">
        <v>349</v>
      </c>
      <c r="BT34" t="s">
        <v>90</v>
      </c>
      <c r="BU34" t="s">
        <v>86</v>
      </c>
      <c r="BV34">
        <v>2014</v>
      </c>
      <c r="BW34" t="s">
        <v>91</v>
      </c>
      <c r="BY34" s="3" t="s">
        <v>350</v>
      </c>
      <c r="BZ34" t="s">
        <v>351</v>
      </c>
      <c r="CA34" t="s">
        <v>185</v>
      </c>
    </row>
    <row r="35" spans="1:79">
      <c r="A35" t="s">
        <v>308</v>
      </c>
      <c r="B35" t="s">
        <v>309</v>
      </c>
      <c r="C35">
        <v>2014</v>
      </c>
      <c r="D35" t="s">
        <v>128</v>
      </c>
      <c r="E35">
        <v>14021405146</v>
      </c>
      <c r="F35">
        <v>12</v>
      </c>
      <c r="H35">
        <v>1001058</v>
      </c>
      <c r="J35" t="s">
        <v>177</v>
      </c>
      <c r="K35" t="s">
        <v>178</v>
      </c>
      <c r="N35" t="s">
        <v>78</v>
      </c>
      <c r="O35" t="s">
        <v>109</v>
      </c>
      <c r="Q35" t="s">
        <v>118</v>
      </c>
      <c r="R35" t="s">
        <v>310</v>
      </c>
      <c r="S35" t="s">
        <v>213</v>
      </c>
      <c r="T35" t="s">
        <v>83</v>
      </c>
      <c r="V35" t="s">
        <v>311</v>
      </c>
      <c r="X35" t="s">
        <v>96</v>
      </c>
      <c r="Y35" t="s">
        <v>84</v>
      </c>
      <c r="Z35">
        <v>75230</v>
      </c>
      <c r="AA35" t="s">
        <v>352</v>
      </c>
      <c r="AB35" t="s">
        <v>313</v>
      </c>
      <c r="AD35" t="s">
        <v>120</v>
      </c>
      <c r="AE35" t="s">
        <v>121</v>
      </c>
      <c r="AG35" t="s">
        <v>217</v>
      </c>
      <c r="AI35" s="1">
        <v>41820</v>
      </c>
      <c r="AJ35">
        <v>2600</v>
      </c>
      <c r="AK35">
        <v>7800</v>
      </c>
      <c r="BG35" t="s">
        <v>80</v>
      </c>
      <c r="BH35" t="s">
        <v>353</v>
      </c>
      <c r="BI35" t="s">
        <v>354</v>
      </c>
      <c r="BK35" t="s">
        <v>143</v>
      </c>
      <c r="BL35" t="s">
        <v>188</v>
      </c>
      <c r="BM35" t="s">
        <v>88</v>
      </c>
      <c r="BN35" s="2">
        <v>42886.731978622687</v>
      </c>
      <c r="BR35" t="s">
        <v>112</v>
      </c>
      <c r="BS35" s="3" t="s">
        <v>315</v>
      </c>
      <c r="BT35" t="s">
        <v>90</v>
      </c>
      <c r="BU35" t="s">
        <v>316</v>
      </c>
      <c r="BV35">
        <v>2014</v>
      </c>
      <c r="BW35" t="s">
        <v>91</v>
      </c>
      <c r="BY35" s="3" t="s">
        <v>355</v>
      </c>
      <c r="BZ35" t="s">
        <v>356</v>
      </c>
      <c r="CA35" t="s">
        <v>319</v>
      </c>
    </row>
    <row r="36" spans="1:79">
      <c r="A36" t="s">
        <v>308</v>
      </c>
      <c r="B36" t="s">
        <v>309</v>
      </c>
      <c r="C36">
        <v>2014</v>
      </c>
      <c r="D36" t="s">
        <v>128</v>
      </c>
      <c r="E36">
        <v>14021405118</v>
      </c>
      <c r="F36">
        <v>12</v>
      </c>
      <c r="H36">
        <v>1001058</v>
      </c>
      <c r="J36" t="s">
        <v>177</v>
      </c>
      <c r="K36" t="s">
        <v>178</v>
      </c>
      <c r="N36" t="s">
        <v>78</v>
      </c>
      <c r="O36" t="s">
        <v>109</v>
      </c>
      <c r="Q36" t="s">
        <v>118</v>
      </c>
      <c r="R36" t="s">
        <v>310</v>
      </c>
      <c r="S36" t="s">
        <v>213</v>
      </c>
      <c r="T36" t="s">
        <v>83</v>
      </c>
      <c r="V36" t="s">
        <v>311</v>
      </c>
      <c r="X36" t="s">
        <v>96</v>
      </c>
      <c r="Y36" t="s">
        <v>84</v>
      </c>
      <c r="Z36">
        <v>75230</v>
      </c>
      <c r="AA36" t="s">
        <v>312</v>
      </c>
      <c r="AB36" t="s">
        <v>313</v>
      </c>
      <c r="AD36" t="s">
        <v>120</v>
      </c>
      <c r="AE36" t="s">
        <v>121</v>
      </c>
      <c r="AG36" t="s">
        <v>217</v>
      </c>
      <c r="AI36" s="1">
        <v>41820</v>
      </c>
      <c r="AJ36">
        <v>2600</v>
      </c>
      <c r="AK36">
        <v>2600</v>
      </c>
      <c r="BG36" t="s">
        <v>118</v>
      </c>
      <c r="BH36">
        <v>2016</v>
      </c>
      <c r="BI36" t="s">
        <v>203</v>
      </c>
      <c r="BK36" t="s">
        <v>143</v>
      </c>
      <c r="BL36" t="s">
        <v>188</v>
      </c>
      <c r="BM36" t="s">
        <v>88</v>
      </c>
      <c r="BN36" s="2">
        <v>42886.731978622687</v>
      </c>
      <c r="BR36" t="s">
        <v>112</v>
      </c>
      <c r="BS36" s="3" t="s">
        <v>315</v>
      </c>
      <c r="BT36" t="s">
        <v>90</v>
      </c>
      <c r="BU36" t="s">
        <v>316</v>
      </c>
      <c r="BV36">
        <v>2014</v>
      </c>
      <c r="BW36" t="s">
        <v>91</v>
      </c>
      <c r="BY36" s="3" t="s">
        <v>357</v>
      </c>
      <c r="BZ36" t="s">
        <v>358</v>
      </c>
      <c r="CA36" t="s">
        <v>319</v>
      </c>
    </row>
    <row r="37" spans="1:79">
      <c r="A37" t="s">
        <v>228</v>
      </c>
      <c r="B37" t="s">
        <v>229</v>
      </c>
      <c r="C37">
        <v>2013</v>
      </c>
      <c r="D37" t="s">
        <v>145</v>
      </c>
      <c r="E37">
        <v>14020052495</v>
      </c>
      <c r="F37">
        <v>12</v>
      </c>
      <c r="H37">
        <v>907144</v>
      </c>
      <c r="J37" t="s">
        <v>177</v>
      </c>
      <c r="K37" t="s">
        <v>178</v>
      </c>
      <c r="M37" t="s">
        <v>328</v>
      </c>
      <c r="N37" t="s">
        <v>329</v>
      </c>
      <c r="O37" t="s">
        <v>109</v>
      </c>
      <c r="Q37" t="s">
        <v>118</v>
      </c>
      <c r="R37" t="s">
        <v>310</v>
      </c>
      <c r="S37" t="s">
        <v>213</v>
      </c>
      <c r="T37" t="s">
        <v>83</v>
      </c>
      <c r="U37" t="s">
        <v>293</v>
      </c>
      <c r="V37" t="s">
        <v>294</v>
      </c>
      <c r="X37" t="s">
        <v>96</v>
      </c>
      <c r="Y37" t="s">
        <v>84</v>
      </c>
      <c r="Z37">
        <v>752303001</v>
      </c>
      <c r="AA37" t="s">
        <v>295</v>
      </c>
      <c r="AB37" t="s">
        <v>201</v>
      </c>
      <c r="AD37" t="s">
        <v>120</v>
      </c>
      <c r="AE37" t="s">
        <v>121</v>
      </c>
      <c r="AG37" t="s">
        <v>217</v>
      </c>
      <c r="AI37" s="1">
        <v>41625</v>
      </c>
      <c r="AJ37">
        <v>2600</v>
      </c>
      <c r="AK37">
        <v>5200</v>
      </c>
      <c r="BG37" t="s">
        <v>314</v>
      </c>
      <c r="BH37">
        <v>2018</v>
      </c>
      <c r="BI37" t="s">
        <v>285</v>
      </c>
      <c r="BK37" t="s">
        <v>143</v>
      </c>
      <c r="BL37" t="s">
        <v>188</v>
      </c>
      <c r="BM37" t="s">
        <v>88</v>
      </c>
      <c r="BN37" s="2">
        <v>42886.731978622687</v>
      </c>
      <c r="BR37" t="s">
        <v>112</v>
      </c>
      <c r="BS37" s="3" t="s">
        <v>330</v>
      </c>
      <c r="BT37" t="s">
        <v>90</v>
      </c>
      <c r="BU37" t="s">
        <v>331</v>
      </c>
      <c r="BV37">
        <v>2014</v>
      </c>
      <c r="BW37" t="s">
        <v>91</v>
      </c>
      <c r="BY37" s="3" t="s">
        <v>359</v>
      </c>
      <c r="BZ37" t="s">
        <v>360</v>
      </c>
      <c r="CA37" t="s">
        <v>319</v>
      </c>
    </row>
    <row r="38" spans="1:79">
      <c r="A38" t="s">
        <v>361</v>
      </c>
      <c r="B38" t="s">
        <v>362</v>
      </c>
      <c r="C38">
        <v>2013</v>
      </c>
      <c r="D38" t="s">
        <v>94</v>
      </c>
      <c r="E38">
        <v>13961251678</v>
      </c>
      <c r="F38">
        <v>12</v>
      </c>
      <c r="G38" t="s">
        <v>363</v>
      </c>
      <c r="H38">
        <v>864252</v>
      </c>
      <c r="J38" t="s">
        <v>177</v>
      </c>
      <c r="K38" t="s">
        <v>178</v>
      </c>
      <c r="N38" t="s">
        <v>364</v>
      </c>
      <c r="O38" t="s">
        <v>339</v>
      </c>
      <c r="Q38" t="s">
        <v>118</v>
      </c>
      <c r="R38" t="s">
        <v>166</v>
      </c>
      <c r="T38" t="s">
        <v>83</v>
      </c>
      <c r="U38" t="s">
        <v>214</v>
      </c>
      <c r="V38" t="s">
        <v>215</v>
      </c>
      <c r="X38" t="s">
        <v>96</v>
      </c>
      <c r="Y38" t="s">
        <v>84</v>
      </c>
      <c r="Z38">
        <v>75230</v>
      </c>
      <c r="AA38" t="s">
        <v>324</v>
      </c>
      <c r="AB38" t="s">
        <v>201</v>
      </c>
      <c r="AD38" t="s">
        <v>120</v>
      </c>
      <c r="AE38" t="s">
        <v>121</v>
      </c>
      <c r="AF38" t="s">
        <v>365</v>
      </c>
      <c r="AG38" t="s">
        <v>217</v>
      </c>
      <c r="AI38" s="1">
        <v>41317</v>
      </c>
      <c r="AJ38">
        <v>2500</v>
      </c>
      <c r="AK38">
        <v>2500</v>
      </c>
      <c r="BG38" t="s">
        <v>366</v>
      </c>
      <c r="BI38" t="s">
        <v>203</v>
      </c>
      <c r="BJ38">
        <v>2014</v>
      </c>
      <c r="BK38" t="s">
        <v>143</v>
      </c>
      <c r="BL38" t="s">
        <v>188</v>
      </c>
      <c r="BM38" t="s">
        <v>88</v>
      </c>
      <c r="BN38" s="2">
        <v>42886.731978622687</v>
      </c>
      <c r="BR38" t="s">
        <v>112</v>
      </c>
      <c r="BS38" s="3" t="s">
        <v>367</v>
      </c>
      <c r="BT38" t="s">
        <v>90</v>
      </c>
      <c r="BU38" t="s">
        <v>368</v>
      </c>
      <c r="BV38">
        <v>2014</v>
      </c>
      <c r="BW38" t="s">
        <v>91</v>
      </c>
      <c r="BY38" s="3" t="s">
        <v>369</v>
      </c>
      <c r="BZ38" t="s">
        <v>370</v>
      </c>
      <c r="CA38" t="s">
        <v>319</v>
      </c>
    </row>
    <row r="39" spans="1:79">
      <c r="A39" t="s">
        <v>261</v>
      </c>
      <c r="B39" t="s">
        <v>262</v>
      </c>
      <c r="C39">
        <v>2013</v>
      </c>
      <c r="D39" t="s">
        <v>160</v>
      </c>
      <c r="E39">
        <v>14960575524</v>
      </c>
      <c r="F39" t="s">
        <v>175</v>
      </c>
      <c r="G39" t="s">
        <v>371</v>
      </c>
      <c r="H39">
        <v>914566</v>
      </c>
      <c r="J39" t="s">
        <v>177</v>
      </c>
      <c r="K39" t="s">
        <v>178</v>
      </c>
      <c r="M39" t="s">
        <v>210</v>
      </c>
      <c r="N39" t="s">
        <v>196</v>
      </c>
      <c r="O39" t="s">
        <v>211</v>
      </c>
      <c r="Q39" t="s">
        <v>81</v>
      </c>
      <c r="R39" t="s">
        <v>212</v>
      </c>
      <c r="S39" t="s">
        <v>213</v>
      </c>
      <c r="T39" t="s">
        <v>83</v>
      </c>
      <c r="U39" t="s">
        <v>214</v>
      </c>
      <c r="V39" t="s">
        <v>215</v>
      </c>
      <c r="X39" t="s">
        <v>199</v>
      </c>
      <c r="Y39" t="s">
        <v>84</v>
      </c>
      <c r="Z39">
        <v>75019</v>
      </c>
      <c r="AA39" t="s">
        <v>97</v>
      </c>
      <c r="AB39" t="s">
        <v>85</v>
      </c>
      <c r="AD39">
        <v>15</v>
      </c>
      <c r="AE39" t="s">
        <v>86</v>
      </c>
      <c r="AI39" s="1">
        <v>41479</v>
      </c>
      <c r="AJ39">
        <v>32400</v>
      </c>
      <c r="AK39">
        <v>32400</v>
      </c>
      <c r="BG39" t="s">
        <v>118</v>
      </c>
      <c r="BI39" t="s">
        <v>203</v>
      </c>
      <c r="BK39" t="s">
        <v>79</v>
      </c>
      <c r="BL39" t="s">
        <v>87</v>
      </c>
      <c r="BM39" t="s">
        <v>88</v>
      </c>
      <c r="BN39" s="2">
        <v>42886.731978622687</v>
      </c>
      <c r="BR39" t="s">
        <v>89</v>
      </c>
      <c r="BS39" s="3" t="s">
        <v>372</v>
      </c>
      <c r="BT39" t="s">
        <v>90</v>
      </c>
      <c r="BV39">
        <v>2014</v>
      </c>
      <c r="BW39" t="s">
        <v>91</v>
      </c>
      <c r="BY39" s="3" t="s">
        <v>373</v>
      </c>
      <c r="BZ39" t="s">
        <v>374</v>
      </c>
      <c r="CA39" t="s">
        <v>185</v>
      </c>
    </row>
    <row r="40" spans="1:79">
      <c r="A40" t="s">
        <v>375</v>
      </c>
      <c r="B40" t="s">
        <v>376</v>
      </c>
      <c r="C40">
        <v>2016</v>
      </c>
      <c r="D40" t="s">
        <v>108</v>
      </c>
      <c r="E40" s="3" t="s">
        <v>377</v>
      </c>
      <c r="F40" t="s">
        <v>175</v>
      </c>
      <c r="G40" t="s">
        <v>378</v>
      </c>
      <c r="H40">
        <v>1162407</v>
      </c>
      <c r="J40" t="s">
        <v>177</v>
      </c>
      <c r="K40" t="s">
        <v>178</v>
      </c>
      <c r="N40" t="s">
        <v>379</v>
      </c>
      <c r="O40" t="s">
        <v>211</v>
      </c>
      <c r="Q40" t="s">
        <v>81</v>
      </c>
      <c r="R40" t="s">
        <v>380</v>
      </c>
      <c r="S40" t="s">
        <v>213</v>
      </c>
      <c r="T40" t="s">
        <v>83</v>
      </c>
      <c r="U40" t="s">
        <v>293</v>
      </c>
      <c r="V40" t="s">
        <v>311</v>
      </c>
      <c r="X40" t="s">
        <v>96</v>
      </c>
      <c r="Y40" t="s">
        <v>84</v>
      </c>
      <c r="Z40">
        <v>752303001</v>
      </c>
      <c r="AA40" t="s">
        <v>347</v>
      </c>
      <c r="AB40" t="s">
        <v>381</v>
      </c>
      <c r="AD40">
        <v>15</v>
      </c>
      <c r="AE40" t="s">
        <v>86</v>
      </c>
      <c r="AI40" s="1">
        <v>42663</v>
      </c>
      <c r="AJ40">
        <v>10000</v>
      </c>
      <c r="AK40">
        <v>10000</v>
      </c>
      <c r="BG40" t="s">
        <v>118</v>
      </c>
      <c r="BI40" t="s">
        <v>203</v>
      </c>
      <c r="BK40" t="s">
        <v>79</v>
      </c>
      <c r="BL40" t="s">
        <v>87</v>
      </c>
      <c r="BM40" t="s">
        <v>88</v>
      </c>
      <c r="BN40" s="2">
        <v>42886.560582384256</v>
      </c>
      <c r="BR40" t="s">
        <v>89</v>
      </c>
      <c r="BS40" s="3" t="s">
        <v>382</v>
      </c>
      <c r="BT40" t="s">
        <v>90</v>
      </c>
      <c r="BV40">
        <v>2016</v>
      </c>
      <c r="BW40" t="s">
        <v>91</v>
      </c>
      <c r="BY40" s="3" t="s">
        <v>383</v>
      </c>
      <c r="BZ40" t="s">
        <v>384</v>
      </c>
      <c r="CA40" t="s">
        <v>185</v>
      </c>
    </row>
    <row r="41" spans="1:79">
      <c r="A41" t="s">
        <v>385</v>
      </c>
      <c r="B41" t="s">
        <v>386</v>
      </c>
      <c r="C41">
        <v>2020</v>
      </c>
      <c r="D41" t="s">
        <v>387</v>
      </c>
      <c r="E41" s="3" t="s">
        <v>388</v>
      </c>
      <c r="F41" t="s">
        <v>175</v>
      </c>
      <c r="G41" t="s">
        <v>389</v>
      </c>
      <c r="H41">
        <v>1384684</v>
      </c>
      <c r="J41" t="s">
        <v>177</v>
      </c>
      <c r="K41" t="s">
        <v>178</v>
      </c>
      <c r="N41" t="s">
        <v>390</v>
      </c>
      <c r="O41" t="s">
        <v>339</v>
      </c>
      <c r="Q41" t="s">
        <v>118</v>
      </c>
      <c r="R41" t="s">
        <v>310</v>
      </c>
      <c r="S41" t="s">
        <v>213</v>
      </c>
      <c r="T41" t="s">
        <v>83</v>
      </c>
      <c r="U41" t="s">
        <v>214</v>
      </c>
      <c r="V41" t="s">
        <v>311</v>
      </c>
      <c r="X41" t="s">
        <v>96</v>
      </c>
      <c r="Y41" t="s">
        <v>84</v>
      </c>
      <c r="Z41">
        <v>752303001</v>
      </c>
      <c r="AA41" t="s">
        <v>391</v>
      </c>
      <c r="AB41" t="s">
        <v>201</v>
      </c>
      <c r="AD41">
        <v>15</v>
      </c>
      <c r="AE41" t="s">
        <v>86</v>
      </c>
      <c r="AF41" t="s">
        <v>86</v>
      </c>
      <c r="AI41" s="1">
        <v>43832</v>
      </c>
      <c r="AJ41">
        <v>2800</v>
      </c>
      <c r="AK41">
        <v>5600</v>
      </c>
      <c r="BG41" t="s">
        <v>392</v>
      </c>
      <c r="BI41" t="s">
        <v>203</v>
      </c>
      <c r="BJ41">
        <v>2020</v>
      </c>
      <c r="BK41" t="s">
        <v>143</v>
      </c>
      <c r="BL41" t="s">
        <v>188</v>
      </c>
      <c r="BM41" t="s">
        <v>88</v>
      </c>
      <c r="BN41" s="2">
        <v>43890.18136328704</v>
      </c>
      <c r="BR41" t="s">
        <v>112</v>
      </c>
      <c r="BS41" s="3" t="s">
        <v>393</v>
      </c>
      <c r="BT41" t="s">
        <v>90</v>
      </c>
      <c r="BV41">
        <v>2020</v>
      </c>
      <c r="BW41" t="s">
        <v>91</v>
      </c>
      <c r="BY41" s="3" t="s">
        <v>394</v>
      </c>
      <c r="BZ41" t="s">
        <v>395</v>
      </c>
      <c r="CA41" t="s">
        <v>185</v>
      </c>
    </row>
    <row r="42" spans="1:79">
      <c r="A42" t="s">
        <v>385</v>
      </c>
      <c r="B42" t="s">
        <v>386</v>
      </c>
      <c r="C42">
        <v>2020</v>
      </c>
      <c r="D42" t="s">
        <v>387</v>
      </c>
      <c r="E42" s="3" t="s">
        <v>388</v>
      </c>
      <c r="F42" t="s">
        <v>175</v>
      </c>
      <c r="G42" t="s">
        <v>396</v>
      </c>
      <c r="H42">
        <v>1384684</v>
      </c>
      <c r="J42" t="s">
        <v>177</v>
      </c>
      <c r="K42" t="s">
        <v>178</v>
      </c>
      <c r="N42" t="s">
        <v>390</v>
      </c>
      <c r="O42" t="s">
        <v>339</v>
      </c>
      <c r="Q42" t="s">
        <v>118</v>
      </c>
      <c r="R42" t="s">
        <v>310</v>
      </c>
      <c r="S42" t="s">
        <v>213</v>
      </c>
      <c r="T42" t="s">
        <v>83</v>
      </c>
      <c r="U42" t="s">
        <v>214</v>
      </c>
      <c r="V42" t="s">
        <v>311</v>
      </c>
      <c r="X42" t="s">
        <v>96</v>
      </c>
      <c r="Y42" t="s">
        <v>84</v>
      </c>
      <c r="Z42">
        <v>752303001</v>
      </c>
      <c r="AA42" t="s">
        <v>391</v>
      </c>
      <c r="AB42" t="s">
        <v>201</v>
      </c>
      <c r="AD42">
        <v>15</v>
      </c>
      <c r="AE42" t="s">
        <v>86</v>
      </c>
      <c r="AF42" t="s">
        <v>86</v>
      </c>
      <c r="AI42" s="1">
        <v>43832</v>
      </c>
      <c r="AJ42">
        <v>2800</v>
      </c>
      <c r="AK42">
        <v>5600</v>
      </c>
      <c r="BG42" t="s">
        <v>397</v>
      </c>
      <c r="BH42" t="s">
        <v>398</v>
      </c>
      <c r="BI42" t="s">
        <v>398</v>
      </c>
      <c r="BJ42">
        <v>2020</v>
      </c>
      <c r="BK42" t="s">
        <v>143</v>
      </c>
      <c r="BL42" t="s">
        <v>188</v>
      </c>
      <c r="BM42" t="s">
        <v>88</v>
      </c>
      <c r="BN42" s="2">
        <v>43890.18136328704</v>
      </c>
      <c r="BR42" t="s">
        <v>112</v>
      </c>
      <c r="BS42" s="3" t="s">
        <v>393</v>
      </c>
      <c r="BT42" t="s">
        <v>90</v>
      </c>
      <c r="BV42">
        <v>2020</v>
      </c>
      <c r="BW42" t="s">
        <v>91</v>
      </c>
      <c r="BY42" s="3" t="s">
        <v>399</v>
      </c>
      <c r="BZ42" t="s">
        <v>395</v>
      </c>
      <c r="CA42" t="s">
        <v>185</v>
      </c>
    </row>
    <row r="43" spans="1:79">
      <c r="A43" t="s">
        <v>385</v>
      </c>
      <c r="B43" t="s">
        <v>386</v>
      </c>
      <c r="C43">
        <v>2020</v>
      </c>
      <c r="D43" t="s">
        <v>94</v>
      </c>
      <c r="E43" s="3" t="s">
        <v>400</v>
      </c>
      <c r="F43" t="s">
        <v>175</v>
      </c>
      <c r="G43" t="s">
        <v>396</v>
      </c>
      <c r="H43">
        <v>1399486</v>
      </c>
      <c r="J43" t="s">
        <v>177</v>
      </c>
      <c r="K43" t="s">
        <v>178</v>
      </c>
      <c r="N43" t="s">
        <v>390</v>
      </c>
      <c r="O43" t="s">
        <v>339</v>
      </c>
      <c r="Q43" t="s">
        <v>118</v>
      </c>
      <c r="R43" t="s">
        <v>310</v>
      </c>
      <c r="S43" t="s">
        <v>213</v>
      </c>
      <c r="T43" t="s">
        <v>83</v>
      </c>
      <c r="U43" t="s">
        <v>214</v>
      </c>
      <c r="V43" t="s">
        <v>311</v>
      </c>
      <c r="X43" t="s">
        <v>96</v>
      </c>
      <c r="Y43" t="s">
        <v>84</v>
      </c>
      <c r="Z43">
        <v>752303001</v>
      </c>
      <c r="AA43" t="s">
        <v>391</v>
      </c>
      <c r="AB43" t="s">
        <v>201</v>
      </c>
      <c r="AD43">
        <v>15</v>
      </c>
      <c r="AE43" t="s">
        <v>86</v>
      </c>
      <c r="AF43" t="s">
        <v>86</v>
      </c>
      <c r="AG43" t="s">
        <v>217</v>
      </c>
      <c r="AI43" s="1">
        <v>43832</v>
      </c>
      <c r="AJ43">
        <v>2800</v>
      </c>
      <c r="AK43">
        <v>5600</v>
      </c>
      <c r="BG43" t="s">
        <v>397</v>
      </c>
      <c r="BH43" t="s">
        <v>398</v>
      </c>
      <c r="BI43" t="s">
        <v>398</v>
      </c>
      <c r="BJ43">
        <v>2020</v>
      </c>
      <c r="BK43" t="s">
        <v>143</v>
      </c>
      <c r="BL43" t="s">
        <v>188</v>
      </c>
      <c r="BM43" t="s">
        <v>88</v>
      </c>
      <c r="BN43" s="2">
        <v>43959.145188680559</v>
      </c>
      <c r="BR43" t="s">
        <v>112</v>
      </c>
      <c r="BS43" s="3" t="s">
        <v>401</v>
      </c>
      <c r="BT43" t="s">
        <v>90</v>
      </c>
      <c r="BU43" t="s">
        <v>402</v>
      </c>
      <c r="BV43">
        <v>2020</v>
      </c>
      <c r="BW43" t="s">
        <v>91</v>
      </c>
      <c r="BY43" s="3" t="s">
        <v>403</v>
      </c>
      <c r="BZ43" t="s">
        <v>404</v>
      </c>
      <c r="CA43" t="s">
        <v>185</v>
      </c>
    </row>
    <row r="44" spans="1:79">
      <c r="A44" t="s">
        <v>385</v>
      </c>
      <c r="B44" t="s">
        <v>386</v>
      </c>
      <c r="C44">
        <v>2020</v>
      </c>
      <c r="D44" t="s">
        <v>94</v>
      </c>
      <c r="E44" s="3" t="s">
        <v>400</v>
      </c>
      <c r="F44" t="s">
        <v>175</v>
      </c>
      <c r="G44" t="s">
        <v>405</v>
      </c>
      <c r="H44">
        <v>1399486</v>
      </c>
      <c r="J44" t="s">
        <v>177</v>
      </c>
      <c r="K44" t="s">
        <v>178</v>
      </c>
      <c r="N44" t="s">
        <v>390</v>
      </c>
      <c r="O44" t="s">
        <v>339</v>
      </c>
      <c r="Q44" t="s">
        <v>118</v>
      </c>
      <c r="R44" t="s">
        <v>310</v>
      </c>
      <c r="S44" t="s">
        <v>213</v>
      </c>
      <c r="T44" t="s">
        <v>83</v>
      </c>
      <c r="U44" t="s">
        <v>214</v>
      </c>
      <c r="V44" t="s">
        <v>311</v>
      </c>
      <c r="X44" t="s">
        <v>96</v>
      </c>
      <c r="Y44" t="s">
        <v>84</v>
      </c>
      <c r="Z44">
        <v>752303001</v>
      </c>
      <c r="AA44" t="s">
        <v>391</v>
      </c>
      <c r="AB44" t="s">
        <v>201</v>
      </c>
      <c r="AD44">
        <v>15</v>
      </c>
      <c r="AE44" t="s">
        <v>86</v>
      </c>
      <c r="AF44" t="s">
        <v>86</v>
      </c>
      <c r="AG44" t="s">
        <v>217</v>
      </c>
      <c r="AI44" s="1">
        <v>43894</v>
      </c>
      <c r="AJ44">
        <v>2800</v>
      </c>
      <c r="AK44">
        <v>5600</v>
      </c>
      <c r="BG44" t="s">
        <v>406</v>
      </c>
      <c r="BI44" t="s">
        <v>285</v>
      </c>
      <c r="BJ44">
        <v>2020</v>
      </c>
      <c r="BK44" t="s">
        <v>143</v>
      </c>
      <c r="BL44" t="s">
        <v>188</v>
      </c>
      <c r="BM44" t="s">
        <v>88</v>
      </c>
      <c r="BN44" s="2">
        <v>43959.145188680559</v>
      </c>
      <c r="BP44" t="s">
        <v>396</v>
      </c>
      <c r="BQ44" t="s">
        <v>407</v>
      </c>
      <c r="BR44" t="s">
        <v>112</v>
      </c>
      <c r="BS44" s="3" t="s">
        <v>401</v>
      </c>
      <c r="BT44" t="s">
        <v>90</v>
      </c>
      <c r="BU44" t="s">
        <v>408</v>
      </c>
      <c r="BV44">
        <v>2020</v>
      </c>
      <c r="BW44" t="s">
        <v>91</v>
      </c>
      <c r="BY44" s="3" t="s">
        <v>409</v>
      </c>
      <c r="BZ44" t="s">
        <v>404</v>
      </c>
      <c r="CA44" t="s">
        <v>185</v>
      </c>
    </row>
    <row r="45" spans="1:79">
      <c r="A45" t="s">
        <v>385</v>
      </c>
      <c r="B45" t="s">
        <v>386</v>
      </c>
      <c r="C45">
        <v>2020</v>
      </c>
      <c r="D45" t="s">
        <v>94</v>
      </c>
      <c r="E45" s="3" t="s">
        <v>400</v>
      </c>
      <c r="F45" t="s">
        <v>175</v>
      </c>
      <c r="G45" t="s">
        <v>410</v>
      </c>
      <c r="H45">
        <v>1399486</v>
      </c>
      <c r="J45" t="s">
        <v>177</v>
      </c>
      <c r="K45" t="s">
        <v>178</v>
      </c>
      <c r="N45" t="s">
        <v>390</v>
      </c>
      <c r="O45" t="s">
        <v>339</v>
      </c>
      <c r="Q45" t="s">
        <v>118</v>
      </c>
      <c r="R45" t="s">
        <v>310</v>
      </c>
      <c r="S45" t="s">
        <v>213</v>
      </c>
      <c r="T45" t="s">
        <v>83</v>
      </c>
      <c r="U45" t="s">
        <v>214</v>
      </c>
      <c r="V45" t="s">
        <v>311</v>
      </c>
      <c r="X45" t="s">
        <v>96</v>
      </c>
      <c r="Y45" t="s">
        <v>84</v>
      </c>
      <c r="Z45">
        <v>752303001</v>
      </c>
      <c r="AA45" t="s">
        <v>391</v>
      </c>
      <c r="AB45" t="s">
        <v>201</v>
      </c>
      <c r="AD45">
        <v>15</v>
      </c>
      <c r="AE45" t="s">
        <v>86</v>
      </c>
      <c r="AF45" t="s">
        <v>86</v>
      </c>
      <c r="AG45" t="s">
        <v>217</v>
      </c>
      <c r="AI45" s="1">
        <v>43894</v>
      </c>
      <c r="AJ45">
        <v>-2800</v>
      </c>
      <c r="AK45">
        <v>5600</v>
      </c>
      <c r="BG45" t="s">
        <v>397</v>
      </c>
      <c r="BH45" t="s">
        <v>398</v>
      </c>
      <c r="BI45" t="s">
        <v>398</v>
      </c>
      <c r="BJ45">
        <v>2020</v>
      </c>
      <c r="BK45" t="s">
        <v>143</v>
      </c>
      <c r="BL45" t="s">
        <v>188</v>
      </c>
      <c r="BM45" t="s">
        <v>88</v>
      </c>
      <c r="BN45" s="2">
        <v>43959.145188680559</v>
      </c>
      <c r="BP45" t="s">
        <v>396</v>
      </c>
      <c r="BQ45" t="s">
        <v>407</v>
      </c>
      <c r="BR45" t="s">
        <v>112</v>
      </c>
      <c r="BS45" s="3" t="s">
        <v>401</v>
      </c>
      <c r="BT45" t="s">
        <v>90</v>
      </c>
      <c r="BU45" t="s">
        <v>411</v>
      </c>
      <c r="BV45">
        <v>2020</v>
      </c>
      <c r="BW45" t="s">
        <v>91</v>
      </c>
      <c r="BY45" s="3" t="s">
        <v>412</v>
      </c>
      <c r="BZ45" t="s">
        <v>404</v>
      </c>
      <c r="CA45" t="s">
        <v>185</v>
      </c>
    </row>
    <row r="46" spans="1:79">
      <c r="A46" t="s">
        <v>413</v>
      </c>
      <c r="B46" t="s">
        <v>414</v>
      </c>
      <c r="C46">
        <v>2021</v>
      </c>
      <c r="D46" t="s">
        <v>128</v>
      </c>
      <c r="E46" s="3" t="s">
        <v>415</v>
      </c>
      <c r="F46" t="s">
        <v>175</v>
      </c>
      <c r="G46" t="s">
        <v>416</v>
      </c>
      <c r="H46">
        <v>1526886</v>
      </c>
      <c r="J46" t="s">
        <v>177</v>
      </c>
      <c r="K46" t="s">
        <v>178</v>
      </c>
      <c r="N46" t="s">
        <v>417</v>
      </c>
      <c r="O46" t="s">
        <v>339</v>
      </c>
      <c r="Q46" t="s">
        <v>118</v>
      </c>
      <c r="R46" t="s">
        <v>418</v>
      </c>
      <c r="T46" t="s">
        <v>340</v>
      </c>
      <c r="V46" t="s">
        <v>215</v>
      </c>
      <c r="X46" t="s">
        <v>96</v>
      </c>
      <c r="Y46" t="s">
        <v>84</v>
      </c>
      <c r="Z46">
        <v>752303001</v>
      </c>
      <c r="AA46" t="s">
        <v>419</v>
      </c>
      <c r="AB46" t="s">
        <v>420</v>
      </c>
      <c r="AD46">
        <v>15</v>
      </c>
      <c r="AE46" t="s">
        <v>86</v>
      </c>
      <c r="AF46" t="s">
        <v>86</v>
      </c>
      <c r="AI46" s="1">
        <v>44354</v>
      </c>
      <c r="AJ46">
        <v>5800</v>
      </c>
      <c r="AK46">
        <v>5800</v>
      </c>
      <c r="BG46" t="s">
        <v>421</v>
      </c>
      <c r="BI46" t="s">
        <v>203</v>
      </c>
      <c r="BJ46">
        <v>2022</v>
      </c>
      <c r="BK46" t="s">
        <v>143</v>
      </c>
      <c r="BL46" t="s">
        <v>188</v>
      </c>
      <c r="BM46" t="s">
        <v>88</v>
      </c>
      <c r="BN46" s="2">
        <v>44419.208248298608</v>
      </c>
      <c r="BR46" t="s">
        <v>112</v>
      </c>
      <c r="BS46" s="3" t="s">
        <v>422</v>
      </c>
      <c r="BT46" t="s">
        <v>90</v>
      </c>
      <c r="BU46" t="s">
        <v>402</v>
      </c>
      <c r="BV46">
        <v>2022</v>
      </c>
      <c r="BW46" t="s">
        <v>91</v>
      </c>
      <c r="BY46" s="3" t="s">
        <v>423</v>
      </c>
      <c r="BZ46" t="s">
        <v>424</v>
      </c>
      <c r="CA46" t="s">
        <v>185</v>
      </c>
    </row>
    <row r="47" spans="1:79">
      <c r="A47" t="s">
        <v>413</v>
      </c>
      <c r="B47" t="s">
        <v>414</v>
      </c>
      <c r="C47">
        <v>2021</v>
      </c>
      <c r="D47" t="s">
        <v>128</v>
      </c>
      <c r="E47" s="3" t="s">
        <v>425</v>
      </c>
      <c r="F47" t="s">
        <v>175</v>
      </c>
      <c r="G47" t="s">
        <v>426</v>
      </c>
      <c r="H47">
        <v>1526886</v>
      </c>
      <c r="J47" t="s">
        <v>177</v>
      </c>
      <c r="K47" t="s">
        <v>178</v>
      </c>
      <c r="N47" t="s">
        <v>417</v>
      </c>
      <c r="O47" t="s">
        <v>339</v>
      </c>
      <c r="Q47" t="s">
        <v>118</v>
      </c>
      <c r="R47" t="s">
        <v>418</v>
      </c>
      <c r="T47" t="s">
        <v>340</v>
      </c>
      <c r="V47" t="s">
        <v>215</v>
      </c>
      <c r="X47" t="s">
        <v>96</v>
      </c>
      <c r="Y47" t="s">
        <v>84</v>
      </c>
      <c r="Z47">
        <v>752303001</v>
      </c>
      <c r="AA47" t="s">
        <v>419</v>
      </c>
      <c r="AB47" t="s">
        <v>420</v>
      </c>
      <c r="AD47">
        <v>15</v>
      </c>
      <c r="AE47" t="s">
        <v>86</v>
      </c>
      <c r="AF47" t="s">
        <v>86</v>
      </c>
      <c r="AG47" t="s">
        <v>217</v>
      </c>
      <c r="AI47" s="1">
        <v>44361</v>
      </c>
      <c r="AJ47">
        <v>-2900</v>
      </c>
      <c r="AK47">
        <v>5800</v>
      </c>
      <c r="BG47" t="s">
        <v>421</v>
      </c>
      <c r="BI47" t="s">
        <v>203</v>
      </c>
      <c r="BJ47">
        <v>2022</v>
      </c>
      <c r="BK47" t="s">
        <v>143</v>
      </c>
      <c r="BL47" t="s">
        <v>188</v>
      </c>
      <c r="BM47" t="s">
        <v>88</v>
      </c>
      <c r="BN47" s="2">
        <v>44419.208248298608</v>
      </c>
      <c r="BP47" t="s">
        <v>416</v>
      </c>
      <c r="BQ47" t="s">
        <v>407</v>
      </c>
      <c r="BR47" t="s">
        <v>112</v>
      </c>
      <c r="BS47" s="3" t="s">
        <v>422</v>
      </c>
      <c r="BT47" t="s">
        <v>90</v>
      </c>
      <c r="BU47" t="s">
        <v>411</v>
      </c>
      <c r="BV47">
        <v>2022</v>
      </c>
      <c r="BW47" t="s">
        <v>91</v>
      </c>
      <c r="BY47" s="3" t="s">
        <v>427</v>
      </c>
      <c r="BZ47" t="s">
        <v>428</v>
      </c>
      <c r="CA47" t="s">
        <v>185</v>
      </c>
    </row>
    <row r="48" spans="1:79">
      <c r="A48" t="s">
        <v>413</v>
      </c>
      <c r="B48" t="s">
        <v>414</v>
      </c>
      <c r="C48">
        <v>2021</v>
      </c>
      <c r="D48" t="s">
        <v>128</v>
      </c>
      <c r="E48" s="3" t="s">
        <v>425</v>
      </c>
      <c r="F48" t="s">
        <v>175</v>
      </c>
      <c r="G48" t="s">
        <v>429</v>
      </c>
      <c r="H48">
        <v>1526886</v>
      </c>
      <c r="J48" t="s">
        <v>177</v>
      </c>
      <c r="K48" t="s">
        <v>178</v>
      </c>
      <c r="N48" t="s">
        <v>417</v>
      </c>
      <c r="O48" t="s">
        <v>339</v>
      </c>
      <c r="Q48" t="s">
        <v>118</v>
      </c>
      <c r="R48" t="s">
        <v>418</v>
      </c>
      <c r="T48" t="s">
        <v>340</v>
      </c>
      <c r="V48" t="s">
        <v>215</v>
      </c>
      <c r="X48" t="s">
        <v>96</v>
      </c>
      <c r="Y48" t="s">
        <v>84</v>
      </c>
      <c r="Z48">
        <v>752303001</v>
      </c>
      <c r="AA48" t="s">
        <v>419</v>
      </c>
      <c r="AB48" t="s">
        <v>420</v>
      </c>
      <c r="AD48">
        <v>15</v>
      </c>
      <c r="AE48" t="s">
        <v>86</v>
      </c>
      <c r="AF48" t="s">
        <v>86</v>
      </c>
      <c r="AG48" t="s">
        <v>217</v>
      </c>
      <c r="AI48" s="1">
        <v>44361</v>
      </c>
      <c r="AJ48">
        <v>2900</v>
      </c>
      <c r="AK48">
        <v>5800</v>
      </c>
      <c r="BG48" t="s">
        <v>430</v>
      </c>
      <c r="BI48" t="s">
        <v>285</v>
      </c>
      <c r="BJ48">
        <v>2022</v>
      </c>
      <c r="BK48" t="s">
        <v>143</v>
      </c>
      <c r="BL48" t="s">
        <v>188</v>
      </c>
      <c r="BM48" t="s">
        <v>88</v>
      </c>
      <c r="BN48" s="2">
        <v>44419.208248298608</v>
      </c>
      <c r="BP48" t="s">
        <v>416</v>
      </c>
      <c r="BQ48" t="s">
        <v>407</v>
      </c>
      <c r="BR48" t="s">
        <v>112</v>
      </c>
      <c r="BS48" s="3" t="s">
        <v>422</v>
      </c>
      <c r="BT48" t="s">
        <v>90</v>
      </c>
      <c r="BU48" t="s">
        <v>431</v>
      </c>
      <c r="BV48">
        <v>2022</v>
      </c>
      <c r="BW48" t="s">
        <v>91</v>
      </c>
      <c r="BY48" s="3" t="s">
        <v>432</v>
      </c>
      <c r="BZ48" t="s">
        <v>428</v>
      </c>
      <c r="CA48" t="s">
        <v>185</v>
      </c>
    </row>
    <row r="49" spans="1:79">
      <c r="A49" t="s">
        <v>433</v>
      </c>
      <c r="B49" t="s">
        <v>434</v>
      </c>
      <c r="C49">
        <v>2022</v>
      </c>
      <c r="D49" t="s">
        <v>435</v>
      </c>
      <c r="E49" s="3" t="s">
        <v>436</v>
      </c>
      <c r="F49">
        <v>12</v>
      </c>
      <c r="G49" t="s">
        <v>437</v>
      </c>
      <c r="H49">
        <v>1579223</v>
      </c>
      <c r="J49" t="s">
        <v>177</v>
      </c>
      <c r="K49" t="s">
        <v>178</v>
      </c>
      <c r="N49" t="s">
        <v>438</v>
      </c>
      <c r="O49" t="s">
        <v>95</v>
      </c>
      <c r="Q49" t="s">
        <v>81</v>
      </c>
      <c r="R49" t="s">
        <v>166</v>
      </c>
      <c r="T49" t="s">
        <v>340</v>
      </c>
      <c r="V49" t="s">
        <v>439</v>
      </c>
      <c r="X49" t="s">
        <v>96</v>
      </c>
      <c r="Y49" t="s">
        <v>84</v>
      </c>
      <c r="Z49">
        <v>75230</v>
      </c>
      <c r="AA49" t="s">
        <v>419</v>
      </c>
      <c r="AB49" t="s">
        <v>85</v>
      </c>
      <c r="AD49" t="s">
        <v>120</v>
      </c>
      <c r="AE49" t="s">
        <v>121</v>
      </c>
      <c r="AF49" t="s">
        <v>274</v>
      </c>
      <c r="AG49" t="s">
        <v>217</v>
      </c>
      <c r="AI49" s="1">
        <v>44586</v>
      </c>
      <c r="AJ49">
        <v>5000</v>
      </c>
      <c r="AK49">
        <v>5000</v>
      </c>
      <c r="BG49" t="s">
        <v>118</v>
      </c>
      <c r="BI49" t="s">
        <v>203</v>
      </c>
      <c r="BK49" t="s">
        <v>79</v>
      </c>
      <c r="BL49" t="s">
        <v>87</v>
      </c>
      <c r="BM49" t="s">
        <v>88</v>
      </c>
      <c r="BN49" s="2">
        <v>44661.147352650463</v>
      </c>
      <c r="BP49" t="s">
        <v>440</v>
      </c>
      <c r="BQ49" t="s">
        <v>256</v>
      </c>
      <c r="BR49" t="s">
        <v>89</v>
      </c>
      <c r="BS49" s="3" t="s">
        <v>441</v>
      </c>
      <c r="BT49" t="s">
        <v>90</v>
      </c>
      <c r="BU49" t="s">
        <v>442</v>
      </c>
      <c r="BV49">
        <v>2022</v>
      </c>
      <c r="BW49" t="s">
        <v>91</v>
      </c>
      <c r="BY49" s="3" t="s">
        <v>443</v>
      </c>
      <c r="BZ49" t="s">
        <v>444</v>
      </c>
      <c r="CA49" t="s">
        <v>221</v>
      </c>
    </row>
    <row r="50" spans="1:79">
      <c r="A50" t="s">
        <v>445</v>
      </c>
      <c r="B50" t="s">
        <v>446</v>
      </c>
      <c r="C50">
        <v>2022</v>
      </c>
      <c r="D50" t="s">
        <v>387</v>
      </c>
      <c r="E50" s="3" t="s">
        <v>447</v>
      </c>
      <c r="F50">
        <v>12</v>
      </c>
      <c r="G50" t="s">
        <v>448</v>
      </c>
      <c r="H50">
        <v>1569682</v>
      </c>
      <c r="J50" t="s">
        <v>177</v>
      </c>
      <c r="K50" t="s">
        <v>178</v>
      </c>
      <c r="N50" t="s">
        <v>438</v>
      </c>
      <c r="O50" t="s">
        <v>339</v>
      </c>
      <c r="Q50" t="s">
        <v>118</v>
      </c>
      <c r="R50" t="s">
        <v>166</v>
      </c>
      <c r="T50" t="s">
        <v>340</v>
      </c>
      <c r="V50" t="s">
        <v>439</v>
      </c>
      <c r="X50" t="s">
        <v>96</v>
      </c>
      <c r="Y50" t="s">
        <v>84</v>
      </c>
      <c r="Z50">
        <v>75230</v>
      </c>
      <c r="AA50" t="s">
        <v>419</v>
      </c>
      <c r="AB50" t="s">
        <v>85</v>
      </c>
      <c r="AD50" t="s">
        <v>120</v>
      </c>
      <c r="AE50" t="s">
        <v>121</v>
      </c>
      <c r="AF50" t="s">
        <v>274</v>
      </c>
      <c r="AG50" t="s">
        <v>217</v>
      </c>
      <c r="AI50" s="1">
        <v>44586</v>
      </c>
      <c r="AJ50">
        <v>2900</v>
      </c>
      <c r="AK50">
        <v>5800</v>
      </c>
      <c r="BG50" t="s">
        <v>430</v>
      </c>
      <c r="BI50" t="s">
        <v>285</v>
      </c>
      <c r="BJ50">
        <v>2022</v>
      </c>
      <c r="BK50" t="s">
        <v>143</v>
      </c>
      <c r="BL50" t="s">
        <v>188</v>
      </c>
      <c r="BM50" t="s">
        <v>88</v>
      </c>
      <c r="BN50" s="2">
        <v>44624.160880115742</v>
      </c>
      <c r="BP50" t="s">
        <v>449</v>
      </c>
      <c r="BQ50" t="s">
        <v>256</v>
      </c>
      <c r="BR50" t="s">
        <v>112</v>
      </c>
      <c r="BS50" s="3" t="s">
        <v>450</v>
      </c>
      <c r="BT50" t="s">
        <v>90</v>
      </c>
      <c r="BU50" t="s">
        <v>442</v>
      </c>
      <c r="BV50">
        <v>2022</v>
      </c>
      <c r="BW50" t="s">
        <v>91</v>
      </c>
      <c r="BY50" s="3" t="s">
        <v>451</v>
      </c>
      <c r="BZ50" t="s">
        <v>452</v>
      </c>
      <c r="CA50" t="s">
        <v>319</v>
      </c>
    </row>
    <row r="51" spans="1:79">
      <c r="A51" t="s">
        <v>445</v>
      </c>
      <c r="B51" t="s">
        <v>446</v>
      </c>
      <c r="C51">
        <v>2022</v>
      </c>
      <c r="D51" t="s">
        <v>387</v>
      </c>
      <c r="E51" s="3" t="s">
        <v>453</v>
      </c>
      <c r="F51">
        <v>12</v>
      </c>
      <c r="G51" t="s">
        <v>454</v>
      </c>
      <c r="H51">
        <v>1569682</v>
      </c>
      <c r="J51" t="s">
        <v>177</v>
      </c>
      <c r="K51" t="s">
        <v>178</v>
      </c>
      <c r="N51" t="s">
        <v>438</v>
      </c>
      <c r="O51" t="s">
        <v>339</v>
      </c>
      <c r="Q51" t="s">
        <v>118</v>
      </c>
      <c r="R51" t="s">
        <v>166</v>
      </c>
      <c r="T51" t="s">
        <v>340</v>
      </c>
      <c r="V51" t="s">
        <v>439</v>
      </c>
      <c r="X51" t="s">
        <v>96</v>
      </c>
      <c r="Y51" t="s">
        <v>84</v>
      </c>
      <c r="Z51">
        <v>75230</v>
      </c>
      <c r="AA51" t="s">
        <v>419</v>
      </c>
      <c r="AB51" t="s">
        <v>85</v>
      </c>
      <c r="AD51" t="s">
        <v>120</v>
      </c>
      <c r="AE51" t="s">
        <v>121</v>
      </c>
      <c r="AF51" t="s">
        <v>274</v>
      </c>
      <c r="AG51" t="s">
        <v>217</v>
      </c>
      <c r="AI51" s="1">
        <v>44586</v>
      </c>
      <c r="AJ51">
        <v>2900</v>
      </c>
      <c r="AK51">
        <v>5800</v>
      </c>
      <c r="BG51" t="s">
        <v>421</v>
      </c>
      <c r="BI51" t="s">
        <v>203</v>
      </c>
      <c r="BJ51">
        <v>2022</v>
      </c>
      <c r="BK51" t="s">
        <v>143</v>
      </c>
      <c r="BL51" t="s">
        <v>188</v>
      </c>
      <c r="BM51" t="s">
        <v>88</v>
      </c>
      <c r="BN51" s="2">
        <v>44624.160880104166</v>
      </c>
      <c r="BP51" t="s">
        <v>455</v>
      </c>
      <c r="BQ51" t="s">
        <v>256</v>
      </c>
      <c r="BR51" t="s">
        <v>112</v>
      </c>
      <c r="BS51" s="3" t="s">
        <v>450</v>
      </c>
      <c r="BT51" t="s">
        <v>90</v>
      </c>
      <c r="BU51" t="s">
        <v>442</v>
      </c>
      <c r="BV51">
        <v>2022</v>
      </c>
      <c r="BW51" t="s">
        <v>91</v>
      </c>
      <c r="BY51" s="3" t="s">
        <v>456</v>
      </c>
      <c r="BZ51" t="s">
        <v>457</v>
      </c>
      <c r="CA51" t="s">
        <v>319</v>
      </c>
    </row>
    <row r="52" spans="1:79">
      <c r="A52" t="s">
        <v>458</v>
      </c>
      <c r="B52" t="s">
        <v>459</v>
      </c>
      <c r="C52">
        <v>2022</v>
      </c>
      <c r="D52" t="s">
        <v>94</v>
      </c>
      <c r="E52" s="3" t="s">
        <v>460</v>
      </c>
      <c r="F52" t="s">
        <v>175</v>
      </c>
      <c r="G52" t="s">
        <v>461</v>
      </c>
      <c r="H52">
        <v>1582991</v>
      </c>
      <c r="J52" t="s">
        <v>177</v>
      </c>
      <c r="K52" t="s">
        <v>178</v>
      </c>
      <c r="N52" t="s">
        <v>438</v>
      </c>
      <c r="O52" t="s">
        <v>79</v>
      </c>
      <c r="Q52" t="s">
        <v>110</v>
      </c>
      <c r="R52" t="s">
        <v>166</v>
      </c>
      <c r="T52" t="s">
        <v>340</v>
      </c>
      <c r="V52" t="s">
        <v>439</v>
      </c>
      <c r="X52" t="s">
        <v>96</v>
      </c>
      <c r="Y52" t="s">
        <v>84</v>
      </c>
      <c r="Z52">
        <v>75230</v>
      </c>
      <c r="AA52" t="s">
        <v>419</v>
      </c>
      <c r="AB52" t="s">
        <v>85</v>
      </c>
      <c r="AD52">
        <v>15</v>
      </c>
      <c r="AE52" t="s">
        <v>86</v>
      </c>
      <c r="AF52" t="s">
        <v>86</v>
      </c>
      <c r="AI52" s="1">
        <v>44586</v>
      </c>
      <c r="AJ52">
        <v>10800</v>
      </c>
      <c r="AK52">
        <v>10800</v>
      </c>
      <c r="BG52" t="s">
        <v>118</v>
      </c>
      <c r="BI52" t="s">
        <v>203</v>
      </c>
      <c r="BK52" t="s">
        <v>143</v>
      </c>
      <c r="BL52" t="s">
        <v>188</v>
      </c>
      <c r="BM52" t="s">
        <v>88</v>
      </c>
      <c r="BN52" s="2">
        <v>44672.150410069444</v>
      </c>
      <c r="BR52" t="s">
        <v>89</v>
      </c>
      <c r="BS52" s="3" t="s">
        <v>462</v>
      </c>
      <c r="BT52" t="s">
        <v>90</v>
      </c>
      <c r="BV52">
        <v>2022</v>
      </c>
      <c r="BW52" t="s">
        <v>91</v>
      </c>
      <c r="BY52" s="3" t="s">
        <v>463</v>
      </c>
      <c r="BZ52" t="s">
        <v>464</v>
      </c>
      <c r="CA52" t="s">
        <v>185</v>
      </c>
    </row>
    <row r="53" spans="1:79">
      <c r="A53" t="s">
        <v>308</v>
      </c>
      <c r="B53" t="s">
        <v>309</v>
      </c>
      <c r="C53">
        <v>2021</v>
      </c>
      <c r="D53" t="s">
        <v>128</v>
      </c>
      <c r="E53" s="3" t="s">
        <v>465</v>
      </c>
      <c r="F53" t="s">
        <v>175</v>
      </c>
      <c r="G53" t="s">
        <v>466</v>
      </c>
      <c r="H53">
        <v>1527385</v>
      </c>
      <c r="J53" t="s">
        <v>177</v>
      </c>
      <c r="K53" t="s">
        <v>178</v>
      </c>
      <c r="N53" t="s">
        <v>338</v>
      </c>
      <c r="O53" t="s">
        <v>109</v>
      </c>
      <c r="Q53" t="s">
        <v>118</v>
      </c>
      <c r="R53" t="s">
        <v>82</v>
      </c>
      <c r="T53" t="s">
        <v>340</v>
      </c>
      <c r="V53" t="s">
        <v>311</v>
      </c>
      <c r="X53" t="s">
        <v>96</v>
      </c>
      <c r="Y53" t="s">
        <v>84</v>
      </c>
      <c r="Z53">
        <v>752303001</v>
      </c>
      <c r="AA53" t="s">
        <v>467</v>
      </c>
      <c r="AB53" t="s">
        <v>468</v>
      </c>
      <c r="AD53">
        <v>15</v>
      </c>
      <c r="AE53" t="s">
        <v>86</v>
      </c>
      <c r="AF53" t="s">
        <v>469</v>
      </c>
      <c r="AG53" t="s">
        <v>217</v>
      </c>
      <c r="AI53" s="1">
        <v>44357</v>
      </c>
      <c r="AJ53">
        <v>2900</v>
      </c>
      <c r="AK53">
        <v>8700</v>
      </c>
      <c r="BG53" t="s">
        <v>421</v>
      </c>
      <c r="BI53" t="s">
        <v>203</v>
      </c>
      <c r="BJ53">
        <v>2022</v>
      </c>
      <c r="BK53" t="s">
        <v>143</v>
      </c>
      <c r="BL53" t="s">
        <v>188</v>
      </c>
      <c r="BM53" t="s">
        <v>88</v>
      </c>
      <c r="BN53" s="2">
        <v>44412.205825937497</v>
      </c>
      <c r="BP53" t="s">
        <v>470</v>
      </c>
      <c r="BQ53" t="s">
        <v>407</v>
      </c>
      <c r="BR53" t="s">
        <v>112</v>
      </c>
      <c r="BS53" s="3" t="s">
        <v>471</v>
      </c>
      <c r="BT53" t="s">
        <v>90</v>
      </c>
      <c r="BV53">
        <v>2022</v>
      </c>
      <c r="BW53" t="s">
        <v>91</v>
      </c>
      <c r="BY53" s="3" t="s">
        <v>472</v>
      </c>
      <c r="BZ53" t="s">
        <v>473</v>
      </c>
      <c r="CA53" t="s">
        <v>185</v>
      </c>
    </row>
    <row r="54" spans="1:79">
      <c r="A54" t="s">
        <v>308</v>
      </c>
      <c r="B54" t="s">
        <v>309</v>
      </c>
      <c r="C54">
        <v>2021</v>
      </c>
      <c r="D54" t="s">
        <v>128</v>
      </c>
      <c r="E54" s="3" t="s">
        <v>465</v>
      </c>
      <c r="F54" t="s">
        <v>175</v>
      </c>
      <c r="G54" t="s">
        <v>474</v>
      </c>
      <c r="H54">
        <v>1527385</v>
      </c>
      <c r="J54" t="s">
        <v>177</v>
      </c>
      <c r="K54" t="s">
        <v>178</v>
      </c>
      <c r="N54" t="s">
        <v>338</v>
      </c>
      <c r="O54" t="s">
        <v>109</v>
      </c>
      <c r="Q54" t="s">
        <v>118</v>
      </c>
      <c r="R54" t="s">
        <v>82</v>
      </c>
      <c r="T54" t="s">
        <v>340</v>
      </c>
      <c r="V54" t="s">
        <v>311</v>
      </c>
      <c r="X54" t="s">
        <v>96</v>
      </c>
      <c r="Y54" t="s">
        <v>84</v>
      </c>
      <c r="Z54">
        <v>752303001</v>
      </c>
      <c r="AA54" t="s">
        <v>467</v>
      </c>
      <c r="AB54" t="s">
        <v>468</v>
      </c>
      <c r="AD54">
        <v>15</v>
      </c>
      <c r="AE54" t="s">
        <v>86</v>
      </c>
      <c r="AF54" t="s">
        <v>469</v>
      </c>
      <c r="AG54" t="s">
        <v>217</v>
      </c>
      <c r="AI54" s="1">
        <v>44357</v>
      </c>
      <c r="AJ54">
        <v>2900</v>
      </c>
      <c r="AK54">
        <v>8700</v>
      </c>
      <c r="BG54" t="s">
        <v>430</v>
      </c>
      <c r="BI54" t="s">
        <v>285</v>
      </c>
      <c r="BJ54">
        <v>2022</v>
      </c>
      <c r="BK54" t="s">
        <v>143</v>
      </c>
      <c r="BL54" t="s">
        <v>188</v>
      </c>
      <c r="BM54" t="s">
        <v>88</v>
      </c>
      <c r="BN54" s="2">
        <v>44412.205825949073</v>
      </c>
      <c r="BP54" t="s">
        <v>470</v>
      </c>
      <c r="BQ54" t="s">
        <v>407</v>
      </c>
      <c r="BR54" t="s">
        <v>112</v>
      </c>
      <c r="BS54" s="3" t="s">
        <v>471</v>
      </c>
      <c r="BT54" t="s">
        <v>90</v>
      </c>
      <c r="BV54">
        <v>2022</v>
      </c>
      <c r="BW54" t="s">
        <v>91</v>
      </c>
      <c r="BY54" s="3" t="s">
        <v>475</v>
      </c>
      <c r="BZ54" t="s">
        <v>473</v>
      </c>
      <c r="CA54" t="s">
        <v>185</v>
      </c>
    </row>
    <row r="55" spans="1:79">
      <c r="A55" t="s">
        <v>308</v>
      </c>
      <c r="B55" t="s">
        <v>309</v>
      </c>
      <c r="C55">
        <v>2021</v>
      </c>
      <c r="D55" t="s">
        <v>128</v>
      </c>
      <c r="E55" s="3" t="s">
        <v>465</v>
      </c>
      <c r="F55" t="s">
        <v>175</v>
      </c>
      <c r="G55" t="s">
        <v>476</v>
      </c>
      <c r="H55">
        <v>1527385</v>
      </c>
      <c r="J55" t="s">
        <v>177</v>
      </c>
      <c r="K55" t="s">
        <v>178</v>
      </c>
      <c r="N55" t="s">
        <v>338</v>
      </c>
      <c r="O55" t="s">
        <v>109</v>
      </c>
      <c r="Q55" t="s">
        <v>118</v>
      </c>
      <c r="R55" t="s">
        <v>82</v>
      </c>
      <c r="T55" t="s">
        <v>340</v>
      </c>
      <c r="V55" t="s">
        <v>311</v>
      </c>
      <c r="X55" t="s">
        <v>96</v>
      </c>
      <c r="Y55" t="s">
        <v>84</v>
      </c>
      <c r="Z55">
        <v>752303001</v>
      </c>
      <c r="AA55" t="s">
        <v>467</v>
      </c>
      <c r="AB55" t="s">
        <v>468</v>
      </c>
      <c r="AD55">
        <v>15</v>
      </c>
      <c r="AE55" t="s">
        <v>86</v>
      </c>
      <c r="AF55" t="s">
        <v>477</v>
      </c>
      <c r="AG55" t="s">
        <v>217</v>
      </c>
      <c r="AI55" s="1">
        <v>44357</v>
      </c>
      <c r="AJ55">
        <v>-2900</v>
      </c>
      <c r="AK55">
        <v>8700</v>
      </c>
      <c r="BG55" t="s">
        <v>478</v>
      </c>
      <c r="BH55" t="s">
        <v>354</v>
      </c>
      <c r="BI55" t="s">
        <v>354</v>
      </c>
      <c r="BJ55">
        <v>2022</v>
      </c>
      <c r="BK55" t="s">
        <v>143</v>
      </c>
      <c r="BL55" t="s">
        <v>188</v>
      </c>
      <c r="BM55" t="s">
        <v>88</v>
      </c>
      <c r="BN55" s="2">
        <v>44412.205825937497</v>
      </c>
      <c r="BP55" t="s">
        <v>470</v>
      </c>
      <c r="BQ55" t="s">
        <v>407</v>
      </c>
      <c r="BR55" t="s">
        <v>112</v>
      </c>
      <c r="BS55" s="3" t="s">
        <v>471</v>
      </c>
      <c r="BT55" t="s">
        <v>90</v>
      </c>
      <c r="BV55">
        <v>2022</v>
      </c>
      <c r="BW55" t="s">
        <v>91</v>
      </c>
      <c r="BY55" s="3" t="s">
        <v>479</v>
      </c>
      <c r="BZ55" t="s">
        <v>473</v>
      </c>
      <c r="CA55" t="s">
        <v>185</v>
      </c>
    </row>
    <row r="56" spans="1:79">
      <c r="A56" t="s">
        <v>308</v>
      </c>
      <c r="B56" t="s">
        <v>309</v>
      </c>
      <c r="C56">
        <v>2021</v>
      </c>
      <c r="D56" t="s">
        <v>128</v>
      </c>
      <c r="E56" s="3" t="s">
        <v>480</v>
      </c>
      <c r="F56" t="s">
        <v>175</v>
      </c>
      <c r="G56" t="s">
        <v>470</v>
      </c>
      <c r="H56">
        <v>1527385</v>
      </c>
      <c r="J56" t="s">
        <v>177</v>
      </c>
      <c r="K56" t="s">
        <v>178</v>
      </c>
      <c r="N56" t="s">
        <v>338</v>
      </c>
      <c r="O56" t="s">
        <v>109</v>
      </c>
      <c r="Q56" t="s">
        <v>118</v>
      </c>
      <c r="R56" t="s">
        <v>82</v>
      </c>
      <c r="T56" t="s">
        <v>340</v>
      </c>
      <c r="V56" t="s">
        <v>311</v>
      </c>
      <c r="X56" t="s">
        <v>96</v>
      </c>
      <c r="Y56" t="s">
        <v>84</v>
      </c>
      <c r="Z56">
        <v>752303001</v>
      </c>
      <c r="AA56" t="s">
        <v>467</v>
      </c>
      <c r="AB56" t="s">
        <v>468</v>
      </c>
      <c r="AD56">
        <v>15</v>
      </c>
      <c r="AE56" t="s">
        <v>86</v>
      </c>
      <c r="AI56" s="1">
        <v>44357</v>
      </c>
      <c r="AJ56">
        <v>8700</v>
      </c>
      <c r="AK56">
        <v>8700</v>
      </c>
      <c r="BG56" t="s">
        <v>478</v>
      </c>
      <c r="BH56" t="s">
        <v>354</v>
      </c>
      <c r="BI56" t="s">
        <v>354</v>
      </c>
      <c r="BJ56">
        <v>2022</v>
      </c>
      <c r="BK56" t="s">
        <v>143</v>
      </c>
      <c r="BL56" t="s">
        <v>188</v>
      </c>
      <c r="BM56" t="s">
        <v>88</v>
      </c>
      <c r="BN56" s="2">
        <v>44412.205825937497</v>
      </c>
      <c r="BR56" t="s">
        <v>112</v>
      </c>
      <c r="BS56" s="3" t="s">
        <v>471</v>
      </c>
      <c r="BT56" t="s">
        <v>90</v>
      </c>
      <c r="BV56">
        <v>2022</v>
      </c>
      <c r="BW56" t="s">
        <v>91</v>
      </c>
      <c r="BY56" s="3" t="s">
        <v>481</v>
      </c>
      <c r="BZ56" t="s">
        <v>482</v>
      </c>
      <c r="CA56" t="s">
        <v>185</v>
      </c>
    </row>
    <row r="57" spans="1:79">
      <c r="A57" t="s">
        <v>308</v>
      </c>
      <c r="B57" t="s">
        <v>309</v>
      </c>
      <c r="C57">
        <v>2021</v>
      </c>
      <c r="D57" t="s">
        <v>128</v>
      </c>
      <c r="E57" s="3" t="s">
        <v>480</v>
      </c>
      <c r="F57" t="s">
        <v>175</v>
      </c>
      <c r="G57" t="s">
        <v>483</v>
      </c>
      <c r="H57">
        <v>1527385</v>
      </c>
      <c r="J57" t="s">
        <v>177</v>
      </c>
      <c r="K57" t="s">
        <v>178</v>
      </c>
      <c r="N57" t="s">
        <v>338</v>
      </c>
      <c r="O57" t="s">
        <v>109</v>
      </c>
      <c r="Q57" t="s">
        <v>118</v>
      </c>
      <c r="R57" t="s">
        <v>82</v>
      </c>
      <c r="T57" t="s">
        <v>340</v>
      </c>
      <c r="V57" t="s">
        <v>311</v>
      </c>
      <c r="X57" t="s">
        <v>96</v>
      </c>
      <c r="Y57" t="s">
        <v>84</v>
      </c>
      <c r="Z57">
        <v>752303001</v>
      </c>
      <c r="AA57" t="s">
        <v>467</v>
      </c>
      <c r="AB57" t="s">
        <v>468</v>
      </c>
      <c r="AD57">
        <v>15</v>
      </c>
      <c r="AE57" t="s">
        <v>86</v>
      </c>
      <c r="AF57" t="s">
        <v>477</v>
      </c>
      <c r="AG57" t="s">
        <v>217</v>
      </c>
      <c r="AI57" s="1">
        <v>44357</v>
      </c>
      <c r="AJ57">
        <v>-2900</v>
      </c>
      <c r="AK57">
        <v>8700</v>
      </c>
      <c r="BG57" t="s">
        <v>478</v>
      </c>
      <c r="BH57" t="s">
        <v>354</v>
      </c>
      <c r="BI57" t="s">
        <v>354</v>
      </c>
      <c r="BJ57">
        <v>2022</v>
      </c>
      <c r="BK57" t="s">
        <v>143</v>
      </c>
      <c r="BL57" t="s">
        <v>188</v>
      </c>
      <c r="BM57" t="s">
        <v>88</v>
      </c>
      <c r="BN57" s="2">
        <v>44412.205825937497</v>
      </c>
      <c r="BP57" t="s">
        <v>470</v>
      </c>
      <c r="BQ57" t="s">
        <v>407</v>
      </c>
      <c r="BR57" t="s">
        <v>112</v>
      </c>
      <c r="BS57" s="3" t="s">
        <v>471</v>
      </c>
      <c r="BT57" t="s">
        <v>90</v>
      </c>
      <c r="BV57">
        <v>2022</v>
      </c>
      <c r="BW57" t="s">
        <v>91</v>
      </c>
      <c r="BY57" s="3" t="s">
        <v>484</v>
      </c>
      <c r="BZ57" t="s">
        <v>482</v>
      </c>
      <c r="CA57" t="s">
        <v>185</v>
      </c>
    </row>
    <row r="58" spans="1:79">
      <c r="A58" t="s">
        <v>413</v>
      </c>
      <c r="B58" t="s">
        <v>414</v>
      </c>
      <c r="C58">
        <v>2023</v>
      </c>
      <c r="D58" t="s">
        <v>94</v>
      </c>
      <c r="E58" s="3" t="s">
        <v>485</v>
      </c>
      <c r="F58" t="s">
        <v>175</v>
      </c>
      <c r="G58" t="s">
        <v>486</v>
      </c>
      <c r="H58">
        <v>1699432</v>
      </c>
      <c r="J58" t="s">
        <v>177</v>
      </c>
      <c r="K58" t="s">
        <v>178</v>
      </c>
      <c r="N58" t="s">
        <v>379</v>
      </c>
      <c r="O58" t="s">
        <v>339</v>
      </c>
      <c r="Q58" t="s">
        <v>118</v>
      </c>
      <c r="R58" t="s">
        <v>380</v>
      </c>
      <c r="S58" t="s">
        <v>213</v>
      </c>
      <c r="T58" t="s">
        <v>83</v>
      </c>
      <c r="U58" t="s">
        <v>293</v>
      </c>
      <c r="V58" t="s">
        <v>215</v>
      </c>
      <c r="X58" t="s">
        <v>96</v>
      </c>
      <c r="Y58" t="s">
        <v>84</v>
      </c>
      <c r="Z58">
        <v>752303001</v>
      </c>
      <c r="AA58" t="s">
        <v>487</v>
      </c>
      <c r="AB58" t="s">
        <v>201</v>
      </c>
      <c r="AD58">
        <v>15</v>
      </c>
      <c r="AE58" t="s">
        <v>86</v>
      </c>
      <c r="AF58" t="s">
        <v>86</v>
      </c>
      <c r="AG58" t="s">
        <v>217</v>
      </c>
      <c r="AI58" s="1">
        <v>44973</v>
      </c>
      <c r="AJ58">
        <v>-3300</v>
      </c>
      <c r="AK58">
        <v>6600</v>
      </c>
      <c r="BG58" t="s">
        <v>488</v>
      </c>
      <c r="BI58" t="s">
        <v>203</v>
      </c>
      <c r="BJ58">
        <v>2024</v>
      </c>
      <c r="BK58" t="s">
        <v>143</v>
      </c>
      <c r="BL58" t="s">
        <v>188</v>
      </c>
      <c r="BM58" t="s">
        <v>88</v>
      </c>
      <c r="BN58" s="1">
        <v>45048.172349537039</v>
      </c>
      <c r="BP58" t="s">
        <v>489</v>
      </c>
      <c r="BQ58" t="s">
        <v>407</v>
      </c>
      <c r="BR58" t="s">
        <v>112</v>
      </c>
      <c r="BS58" s="3" t="s">
        <v>490</v>
      </c>
      <c r="BT58" t="s">
        <v>90</v>
      </c>
      <c r="BU58" t="s">
        <v>411</v>
      </c>
      <c r="BV58">
        <v>2024</v>
      </c>
      <c r="BW58" t="s">
        <v>91</v>
      </c>
      <c r="BY58" s="3" t="s">
        <v>491</v>
      </c>
      <c r="BZ58" t="s">
        <v>492</v>
      </c>
      <c r="CA58" t="s">
        <v>185</v>
      </c>
    </row>
    <row r="59" spans="1:79">
      <c r="A59" t="s">
        <v>413</v>
      </c>
      <c r="B59" t="s">
        <v>414</v>
      </c>
      <c r="C59">
        <v>2023</v>
      </c>
      <c r="D59" t="s">
        <v>94</v>
      </c>
      <c r="E59" s="3" t="s">
        <v>485</v>
      </c>
      <c r="F59" t="s">
        <v>175</v>
      </c>
      <c r="G59" t="s">
        <v>493</v>
      </c>
      <c r="H59">
        <v>1699432</v>
      </c>
      <c r="J59" t="s">
        <v>177</v>
      </c>
      <c r="K59" t="s">
        <v>178</v>
      </c>
      <c r="N59" t="s">
        <v>379</v>
      </c>
      <c r="O59" t="s">
        <v>339</v>
      </c>
      <c r="Q59" t="s">
        <v>118</v>
      </c>
      <c r="R59" t="s">
        <v>380</v>
      </c>
      <c r="S59" t="s">
        <v>213</v>
      </c>
      <c r="T59" t="s">
        <v>83</v>
      </c>
      <c r="U59" t="s">
        <v>293</v>
      </c>
      <c r="V59" t="s">
        <v>215</v>
      </c>
      <c r="X59" t="s">
        <v>96</v>
      </c>
      <c r="Y59" t="s">
        <v>84</v>
      </c>
      <c r="Z59">
        <v>752303001</v>
      </c>
      <c r="AA59" t="s">
        <v>487</v>
      </c>
      <c r="AB59" t="s">
        <v>201</v>
      </c>
      <c r="AD59">
        <v>15</v>
      </c>
      <c r="AE59" t="s">
        <v>86</v>
      </c>
      <c r="AF59" t="s">
        <v>86</v>
      </c>
      <c r="AG59" t="s">
        <v>217</v>
      </c>
      <c r="AI59" s="1">
        <v>44973</v>
      </c>
      <c r="AJ59">
        <v>3300</v>
      </c>
      <c r="AK59">
        <v>6600</v>
      </c>
      <c r="BG59" t="s">
        <v>494</v>
      </c>
      <c r="BI59" t="s">
        <v>285</v>
      </c>
      <c r="BJ59">
        <v>2024</v>
      </c>
      <c r="BK59" t="s">
        <v>143</v>
      </c>
      <c r="BL59" t="s">
        <v>188</v>
      </c>
      <c r="BM59" t="s">
        <v>88</v>
      </c>
      <c r="BN59" s="1">
        <v>45048.172349537039</v>
      </c>
      <c r="BP59" t="s">
        <v>489</v>
      </c>
      <c r="BQ59" t="s">
        <v>407</v>
      </c>
      <c r="BR59" t="s">
        <v>112</v>
      </c>
      <c r="BS59" s="3" t="s">
        <v>490</v>
      </c>
      <c r="BT59" t="s">
        <v>90</v>
      </c>
      <c r="BU59" t="s">
        <v>431</v>
      </c>
      <c r="BV59">
        <v>2024</v>
      </c>
      <c r="BW59" t="s">
        <v>91</v>
      </c>
      <c r="BY59" s="3" t="s">
        <v>495</v>
      </c>
      <c r="BZ59" t="s">
        <v>492</v>
      </c>
      <c r="CA59" t="s">
        <v>185</v>
      </c>
    </row>
    <row r="60" spans="1:79">
      <c r="A60" t="s">
        <v>413</v>
      </c>
      <c r="B60" t="s">
        <v>414</v>
      </c>
      <c r="C60">
        <v>2023</v>
      </c>
      <c r="D60" t="s">
        <v>94</v>
      </c>
      <c r="E60" s="3" t="s">
        <v>496</v>
      </c>
      <c r="F60" t="s">
        <v>175</v>
      </c>
      <c r="G60" t="s">
        <v>489</v>
      </c>
      <c r="H60">
        <v>1699432</v>
      </c>
      <c r="J60" t="s">
        <v>177</v>
      </c>
      <c r="K60" t="s">
        <v>178</v>
      </c>
      <c r="N60" t="s">
        <v>379</v>
      </c>
      <c r="O60" t="s">
        <v>339</v>
      </c>
      <c r="Q60" t="s">
        <v>118</v>
      </c>
      <c r="R60" t="s">
        <v>380</v>
      </c>
      <c r="S60" t="s">
        <v>213</v>
      </c>
      <c r="T60" t="s">
        <v>83</v>
      </c>
      <c r="U60" t="s">
        <v>293</v>
      </c>
      <c r="V60" t="s">
        <v>215</v>
      </c>
      <c r="X60" t="s">
        <v>96</v>
      </c>
      <c r="Y60" t="s">
        <v>84</v>
      </c>
      <c r="Z60">
        <v>752303001</v>
      </c>
      <c r="AA60" t="s">
        <v>487</v>
      </c>
      <c r="AB60" t="s">
        <v>201</v>
      </c>
      <c r="AD60">
        <v>15</v>
      </c>
      <c r="AE60" t="s">
        <v>86</v>
      </c>
      <c r="AF60" t="s">
        <v>86</v>
      </c>
      <c r="AI60" s="1">
        <v>44965</v>
      </c>
      <c r="AJ60">
        <v>6600</v>
      </c>
      <c r="AK60">
        <v>6600</v>
      </c>
      <c r="BG60" t="s">
        <v>488</v>
      </c>
      <c r="BI60" t="s">
        <v>203</v>
      </c>
      <c r="BJ60">
        <v>2024</v>
      </c>
      <c r="BK60" t="s">
        <v>143</v>
      </c>
      <c r="BL60" t="s">
        <v>188</v>
      </c>
      <c r="BM60" t="s">
        <v>88</v>
      </c>
      <c r="BN60" s="1">
        <v>45048.172349537039</v>
      </c>
      <c r="BR60" t="s">
        <v>112</v>
      </c>
      <c r="BS60" s="3" t="s">
        <v>490</v>
      </c>
      <c r="BT60" t="s">
        <v>90</v>
      </c>
      <c r="BU60" t="s">
        <v>402</v>
      </c>
      <c r="BV60">
        <v>2024</v>
      </c>
      <c r="BW60" t="s">
        <v>91</v>
      </c>
      <c r="BY60" s="3" t="s">
        <v>497</v>
      </c>
      <c r="BZ60" t="s">
        <v>498</v>
      </c>
      <c r="CA60" t="s">
        <v>185</v>
      </c>
    </row>
    <row r="61" spans="1:79">
      <c r="A61" t="s">
        <v>289</v>
      </c>
      <c r="B61" t="s">
        <v>290</v>
      </c>
      <c r="C61">
        <v>2023</v>
      </c>
      <c r="D61" t="s">
        <v>128</v>
      </c>
      <c r="E61" s="3" t="s">
        <v>499</v>
      </c>
      <c r="F61" t="s">
        <v>175</v>
      </c>
      <c r="G61" t="s">
        <v>500</v>
      </c>
      <c r="H61">
        <v>1713777</v>
      </c>
      <c r="J61" t="s">
        <v>177</v>
      </c>
      <c r="K61" t="s">
        <v>178</v>
      </c>
      <c r="N61" t="s">
        <v>390</v>
      </c>
      <c r="O61" t="s">
        <v>79</v>
      </c>
      <c r="Q61" t="s">
        <v>110</v>
      </c>
      <c r="R61" t="s">
        <v>310</v>
      </c>
      <c r="S61" t="s">
        <v>213</v>
      </c>
      <c r="T61" t="s">
        <v>83</v>
      </c>
      <c r="U61" t="s">
        <v>214</v>
      </c>
      <c r="V61" t="s">
        <v>215</v>
      </c>
      <c r="X61" t="s">
        <v>96</v>
      </c>
      <c r="Y61" t="s">
        <v>84</v>
      </c>
      <c r="Z61">
        <v>752303001</v>
      </c>
      <c r="AA61" t="s">
        <v>467</v>
      </c>
      <c r="AB61" t="s">
        <v>85</v>
      </c>
      <c r="AD61">
        <v>15</v>
      </c>
      <c r="AE61" t="s">
        <v>86</v>
      </c>
      <c r="AF61" t="s">
        <v>86</v>
      </c>
      <c r="AI61" s="1">
        <v>45070</v>
      </c>
      <c r="AJ61">
        <v>11600</v>
      </c>
      <c r="AK61">
        <v>11600</v>
      </c>
      <c r="BG61" t="s">
        <v>118</v>
      </c>
      <c r="BI61" t="s">
        <v>203</v>
      </c>
      <c r="BK61" t="s">
        <v>143</v>
      </c>
      <c r="BL61" t="s">
        <v>188</v>
      </c>
      <c r="BM61" t="s">
        <v>88</v>
      </c>
      <c r="BN61" s="1">
        <v>45126.171134259261</v>
      </c>
      <c r="BR61" t="s">
        <v>89</v>
      </c>
      <c r="BS61" s="3" t="s">
        <v>501</v>
      </c>
      <c r="BT61" t="s">
        <v>90</v>
      </c>
      <c r="BV61">
        <v>2024</v>
      </c>
      <c r="BW61" t="s">
        <v>91</v>
      </c>
      <c r="BY61" s="3" t="s">
        <v>502</v>
      </c>
      <c r="BZ61" t="s">
        <v>503</v>
      </c>
      <c r="CA61" t="s">
        <v>185</v>
      </c>
    </row>
    <row r="62" spans="1:79">
      <c r="A62" t="s">
        <v>228</v>
      </c>
      <c r="B62" t="s">
        <v>229</v>
      </c>
      <c r="C62">
        <v>2023</v>
      </c>
      <c r="D62" t="s">
        <v>128</v>
      </c>
      <c r="E62" s="3" t="s">
        <v>504</v>
      </c>
      <c r="F62">
        <v>12</v>
      </c>
      <c r="G62" t="s">
        <v>505</v>
      </c>
      <c r="H62">
        <v>1713776</v>
      </c>
      <c r="J62" t="s">
        <v>177</v>
      </c>
      <c r="K62" t="s">
        <v>178</v>
      </c>
      <c r="N62" t="s">
        <v>390</v>
      </c>
      <c r="O62" t="s">
        <v>109</v>
      </c>
      <c r="Q62" t="s">
        <v>118</v>
      </c>
      <c r="R62" t="s">
        <v>310</v>
      </c>
      <c r="S62" t="s">
        <v>213</v>
      </c>
      <c r="T62" t="s">
        <v>83</v>
      </c>
      <c r="U62" t="s">
        <v>214</v>
      </c>
      <c r="V62" t="s">
        <v>215</v>
      </c>
      <c r="X62" t="s">
        <v>96</v>
      </c>
      <c r="Y62" t="s">
        <v>84</v>
      </c>
      <c r="Z62">
        <v>752303001</v>
      </c>
      <c r="AA62" t="s">
        <v>467</v>
      </c>
      <c r="AB62" t="s">
        <v>85</v>
      </c>
      <c r="AD62" t="s">
        <v>120</v>
      </c>
      <c r="AE62" t="s">
        <v>121</v>
      </c>
      <c r="AF62" t="s">
        <v>274</v>
      </c>
      <c r="AG62" t="s">
        <v>217</v>
      </c>
      <c r="AI62" s="1">
        <v>45070</v>
      </c>
      <c r="AJ62">
        <v>3300</v>
      </c>
      <c r="AK62">
        <v>6600</v>
      </c>
      <c r="BG62" t="s">
        <v>488</v>
      </c>
      <c r="BI62" t="s">
        <v>203</v>
      </c>
      <c r="BJ62">
        <v>2024</v>
      </c>
      <c r="BK62" t="s">
        <v>143</v>
      </c>
      <c r="BL62" t="s">
        <v>188</v>
      </c>
      <c r="BM62" t="s">
        <v>88</v>
      </c>
      <c r="BN62" s="1">
        <v>45129.171261574076</v>
      </c>
      <c r="BP62" t="s">
        <v>506</v>
      </c>
      <c r="BQ62" t="s">
        <v>256</v>
      </c>
      <c r="BR62" t="s">
        <v>112</v>
      </c>
      <c r="BS62" s="3" t="s">
        <v>507</v>
      </c>
      <c r="BT62" t="s">
        <v>90</v>
      </c>
      <c r="BU62" t="s">
        <v>508</v>
      </c>
      <c r="BV62">
        <v>2024</v>
      </c>
      <c r="BW62" t="s">
        <v>91</v>
      </c>
      <c r="BY62" s="3" t="s">
        <v>509</v>
      </c>
      <c r="BZ62" t="s">
        <v>510</v>
      </c>
      <c r="CA62" t="s">
        <v>319</v>
      </c>
    </row>
    <row r="63" spans="1:79">
      <c r="A63" t="s">
        <v>228</v>
      </c>
      <c r="B63" t="s">
        <v>229</v>
      </c>
      <c r="C63">
        <v>2023</v>
      </c>
      <c r="D63" t="s">
        <v>128</v>
      </c>
      <c r="E63" s="3" t="s">
        <v>511</v>
      </c>
      <c r="F63">
        <v>12</v>
      </c>
      <c r="G63" t="s">
        <v>512</v>
      </c>
      <c r="H63">
        <v>1713776</v>
      </c>
      <c r="J63" t="s">
        <v>177</v>
      </c>
      <c r="K63" t="s">
        <v>178</v>
      </c>
      <c r="N63" t="s">
        <v>390</v>
      </c>
      <c r="O63" t="s">
        <v>109</v>
      </c>
      <c r="Q63" t="s">
        <v>118</v>
      </c>
      <c r="R63" t="s">
        <v>310</v>
      </c>
      <c r="S63" t="s">
        <v>213</v>
      </c>
      <c r="T63" t="s">
        <v>83</v>
      </c>
      <c r="U63" t="s">
        <v>214</v>
      </c>
      <c r="V63" t="s">
        <v>215</v>
      </c>
      <c r="X63" t="s">
        <v>96</v>
      </c>
      <c r="Y63" t="s">
        <v>84</v>
      </c>
      <c r="Z63">
        <v>752303001</v>
      </c>
      <c r="AA63" t="s">
        <v>467</v>
      </c>
      <c r="AB63" t="s">
        <v>85</v>
      </c>
      <c r="AD63" t="s">
        <v>120</v>
      </c>
      <c r="AE63" t="s">
        <v>121</v>
      </c>
      <c r="AF63" t="s">
        <v>274</v>
      </c>
      <c r="AG63" t="s">
        <v>217</v>
      </c>
      <c r="AI63" s="1">
        <v>45070</v>
      </c>
      <c r="AJ63">
        <v>3300</v>
      </c>
      <c r="AK63">
        <v>6600</v>
      </c>
      <c r="BG63" t="s">
        <v>494</v>
      </c>
      <c r="BI63" t="s">
        <v>285</v>
      </c>
      <c r="BJ63">
        <v>2024</v>
      </c>
      <c r="BK63" t="s">
        <v>143</v>
      </c>
      <c r="BL63" t="s">
        <v>188</v>
      </c>
      <c r="BM63" t="s">
        <v>88</v>
      </c>
      <c r="BN63" s="1">
        <v>45129.171261574076</v>
      </c>
      <c r="BP63" t="s">
        <v>513</v>
      </c>
      <c r="BQ63" t="s">
        <v>256</v>
      </c>
      <c r="BR63" t="s">
        <v>112</v>
      </c>
      <c r="BS63" s="3" t="s">
        <v>507</v>
      </c>
      <c r="BT63" t="s">
        <v>90</v>
      </c>
      <c r="BU63" t="s">
        <v>508</v>
      </c>
      <c r="BV63">
        <v>2024</v>
      </c>
      <c r="BW63" t="s">
        <v>91</v>
      </c>
      <c r="BY63" s="3" t="s">
        <v>514</v>
      </c>
      <c r="BZ63" t="s">
        <v>515</v>
      </c>
      <c r="CA63" t="s">
        <v>319</v>
      </c>
    </row>
    <row r="64" spans="1:79">
      <c r="A64" t="s">
        <v>299</v>
      </c>
      <c r="B64" t="s">
        <v>516</v>
      </c>
      <c r="C64">
        <v>2023</v>
      </c>
      <c r="D64" t="s">
        <v>136</v>
      </c>
      <c r="E64" s="3" t="s">
        <v>517</v>
      </c>
      <c r="F64">
        <v>12</v>
      </c>
      <c r="G64" t="s">
        <v>518</v>
      </c>
      <c r="H64">
        <v>1714018</v>
      </c>
      <c r="J64" t="s">
        <v>177</v>
      </c>
      <c r="K64" t="s">
        <v>178</v>
      </c>
      <c r="N64" t="s">
        <v>390</v>
      </c>
      <c r="O64" t="s">
        <v>95</v>
      </c>
      <c r="Q64" t="s">
        <v>302</v>
      </c>
      <c r="R64" t="s">
        <v>310</v>
      </c>
      <c r="S64" t="s">
        <v>213</v>
      </c>
      <c r="T64" t="s">
        <v>83</v>
      </c>
      <c r="U64" t="s">
        <v>214</v>
      </c>
      <c r="V64" t="s">
        <v>215</v>
      </c>
      <c r="X64" t="s">
        <v>96</v>
      </c>
      <c r="Y64" t="s">
        <v>84</v>
      </c>
      <c r="Z64">
        <v>752303001</v>
      </c>
      <c r="AA64" t="s">
        <v>467</v>
      </c>
      <c r="AB64" t="s">
        <v>85</v>
      </c>
      <c r="AD64" t="s">
        <v>120</v>
      </c>
      <c r="AE64" t="s">
        <v>121</v>
      </c>
      <c r="AF64" t="s">
        <v>274</v>
      </c>
      <c r="AG64" t="s">
        <v>217</v>
      </c>
      <c r="AI64" s="1">
        <v>45070</v>
      </c>
      <c r="AJ64">
        <v>5000</v>
      </c>
      <c r="AK64">
        <v>5000</v>
      </c>
      <c r="BG64" t="s">
        <v>118</v>
      </c>
      <c r="BI64" t="s">
        <v>203</v>
      </c>
      <c r="BK64" t="s">
        <v>143</v>
      </c>
      <c r="BL64" t="s">
        <v>188</v>
      </c>
      <c r="BM64" t="s">
        <v>88</v>
      </c>
      <c r="BN64" s="1">
        <v>45127.176516203705</v>
      </c>
      <c r="BP64" t="s">
        <v>519</v>
      </c>
      <c r="BQ64" t="s">
        <v>256</v>
      </c>
      <c r="BR64" t="s">
        <v>89</v>
      </c>
      <c r="BS64" s="3" t="s">
        <v>520</v>
      </c>
      <c r="BT64" t="s">
        <v>90</v>
      </c>
      <c r="BU64" t="s">
        <v>508</v>
      </c>
      <c r="BV64">
        <v>2024</v>
      </c>
      <c r="BW64" t="s">
        <v>91</v>
      </c>
      <c r="BY64" s="3" t="s">
        <v>521</v>
      </c>
      <c r="BZ64" t="s">
        <v>522</v>
      </c>
      <c r="CA64" t="s">
        <v>221</v>
      </c>
    </row>
    <row r="65" spans="1:79">
      <c r="A65" t="s">
        <v>523</v>
      </c>
      <c r="B65" t="s">
        <v>524</v>
      </c>
      <c r="C65">
        <v>2024</v>
      </c>
      <c r="D65" t="s">
        <v>94</v>
      </c>
      <c r="E65" s="3" t="s">
        <v>525</v>
      </c>
      <c r="F65" t="s">
        <v>175</v>
      </c>
      <c r="G65" t="s">
        <v>526</v>
      </c>
      <c r="H65">
        <v>1775808</v>
      </c>
      <c r="J65" t="s">
        <v>177</v>
      </c>
      <c r="K65" t="s">
        <v>178</v>
      </c>
      <c r="N65" t="s">
        <v>364</v>
      </c>
      <c r="O65" t="s">
        <v>527</v>
      </c>
      <c r="Q65" t="s">
        <v>81</v>
      </c>
      <c r="R65" t="s">
        <v>166</v>
      </c>
      <c r="T65" t="s">
        <v>83</v>
      </c>
      <c r="U65" t="s">
        <v>214</v>
      </c>
      <c r="V65" t="s">
        <v>311</v>
      </c>
      <c r="X65" t="s">
        <v>96</v>
      </c>
      <c r="Y65" t="s">
        <v>84</v>
      </c>
      <c r="Z65">
        <v>75230</v>
      </c>
      <c r="AA65" t="s">
        <v>467</v>
      </c>
      <c r="AB65" t="s">
        <v>420</v>
      </c>
      <c r="AD65">
        <v>10</v>
      </c>
      <c r="AE65" t="s">
        <v>528</v>
      </c>
      <c r="AI65" s="1">
        <v>45309</v>
      </c>
      <c r="AJ65">
        <v>100000</v>
      </c>
      <c r="AK65">
        <v>100000</v>
      </c>
      <c r="BG65" t="s">
        <v>118</v>
      </c>
      <c r="BI65" t="s">
        <v>203</v>
      </c>
      <c r="BK65" t="s">
        <v>143</v>
      </c>
      <c r="BL65" t="s">
        <v>188</v>
      </c>
      <c r="BM65" t="s">
        <v>88</v>
      </c>
      <c r="BN65" s="1">
        <v>45409.171041666668</v>
      </c>
      <c r="BR65" t="s">
        <v>89</v>
      </c>
      <c r="BS65" s="3" t="s">
        <v>529</v>
      </c>
      <c r="BT65" t="s">
        <v>90</v>
      </c>
      <c r="BV65">
        <v>2024</v>
      </c>
      <c r="BW65" t="s">
        <v>91</v>
      </c>
      <c r="BY65" s="3" t="s">
        <v>530</v>
      </c>
      <c r="BZ65" t="s">
        <v>531</v>
      </c>
      <c r="CA65" t="s">
        <v>185</v>
      </c>
    </row>
  </sheetData>
  <autoFilter ref="A2:CA68" xr:uid="{879C31C7-8DE6-1343-AD08-278836F1BE86}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99DCD-5453-FB40-8FAB-6329993AF58A}">
  <dimension ref="A1:B13"/>
  <sheetViews>
    <sheetView workbookViewId="0">
      <selection activeCell="A3" sqref="A3"/>
    </sheetView>
  </sheetViews>
  <sheetFormatPr baseColWidth="10" defaultRowHeight="16"/>
  <cols>
    <col min="1" max="1" width="25.1640625" bestFit="1" customWidth="1"/>
    <col min="2" max="2" width="15.5" bestFit="1" customWidth="1"/>
  </cols>
  <sheetData>
    <row r="1" spans="1:2">
      <c r="A1" s="4" t="s">
        <v>532</v>
      </c>
      <c r="B1" s="4" t="s">
        <v>533</v>
      </c>
    </row>
    <row r="2" spans="1:2">
      <c r="A2" t="s">
        <v>0</v>
      </c>
      <c r="B2" s="5" t="s">
        <v>534</v>
      </c>
    </row>
    <row r="3" spans="1:2">
      <c r="A3" t="s">
        <v>1</v>
      </c>
      <c r="B3" s="5" t="s">
        <v>535</v>
      </c>
    </row>
    <row r="4" spans="1:2">
      <c r="A4" t="s">
        <v>33</v>
      </c>
      <c r="B4" s="5" t="s">
        <v>536</v>
      </c>
    </row>
    <row r="5" spans="1:2">
      <c r="A5" t="s">
        <v>34</v>
      </c>
      <c r="B5" s="6" t="s">
        <v>537</v>
      </c>
    </row>
    <row r="6" spans="1:2">
      <c r="A6" t="s">
        <v>12</v>
      </c>
      <c r="B6" s="5" t="s">
        <v>538</v>
      </c>
    </row>
    <row r="7" spans="1:2">
      <c r="A7" t="s">
        <v>26</v>
      </c>
      <c r="B7" s="5" t="s">
        <v>539</v>
      </c>
    </row>
    <row r="8" spans="1:2">
      <c r="A8" t="s">
        <v>25</v>
      </c>
      <c r="B8" s="5" t="s">
        <v>540</v>
      </c>
    </row>
    <row r="9" spans="1:2">
      <c r="A9" t="s">
        <v>77</v>
      </c>
      <c r="B9" s="5" t="s">
        <v>541</v>
      </c>
    </row>
    <row r="10" spans="1:2">
      <c r="A10" t="s">
        <v>62</v>
      </c>
      <c r="B10" s="5" t="s">
        <v>542</v>
      </c>
    </row>
    <row r="11" spans="1:2">
      <c r="A11" t="s">
        <v>71</v>
      </c>
      <c r="B11" s="5" t="s">
        <v>543</v>
      </c>
    </row>
    <row r="12" spans="1:2">
      <c r="A12" t="s">
        <v>76</v>
      </c>
      <c r="B12" s="5" t="s">
        <v>76</v>
      </c>
    </row>
    <row r="13" spans="1:2">
      <c r="A13" t="s">
        <v>544</v>
      </c>
      <c r="B13" t="s">
        <v>544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schedule_a-2024-10-25T15_12_48</vt:lpstr>
      <vt:lpstr>Field Mapping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2024-10-25T21:14:58Z</dcterms:created>
  <dcterms:modified xsi:type="dcterms:W3CDTF">2024-10-25T21:40:51Z</dcterms:modified>
</cp:coreProperties>
</file>