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.com/Shared drives/Databases Team/Databases on File by Profile/Climate Disinformation Database/Orgs/H-I/Hoover Institution/"/>
    </mc:Choice>
  </mc:AlternateContent>
  <xr:revisionPtr revIDLastSave="0" documentId="13_ncr:1_{9D70795B-7F71-F447-806F-85A6265E259F}" xr6:coauthVersionLast="47" xr6:coauthVersionMax="47" xr10:uidLastSave="{00000000-0000-0000-0000-000000000000}"/>
  <bookViews>
    <workbookView xWindow="0" yWindow="500" windowWidth="51200" windowHeight="28300" xr2:uid="{A63BC25B-0E44-B145-8631-7AD0520F88F2}"/>
  </bookViews>
  <sheets>
    <sheet name="Summary" sheetId="4" r:id="rId1"/>
    <sheet name="Data" sheetId="1" r:id="rId2"/>
    <sheet name="Resources" sheetId="2" r:id="rId3"/>
  </sheets>
  <definedNames>
    <definedName name="_xlnm._FilterDatabase" localSheetId="1" hidden="1">Data!$A$1:$H$1542</definedName>
  </definedNames>
  <calcPr calcId="191029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8" i="4" l="1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43" i="4"/>
  <c r="AW44" i="4"/>
  <c r="AW45" i="4"/>
  <c r="AW46" i="4"/>
  <c r="AW47" i="4"/>
  <c r="AW48" i="4"/>
  <c r="AW49" i="4"/>
  <c r="AW50" i="4"/>
  <c r="AW51" i="4"/>
  <c r="AW52" i="4"/>
  <c r="AW53" i="4"/>
  <c r="AW54" i="4"/>
  <c r="AW55" i="4"/>
  <c r="AW56" i="4"/>
  <c r="AW57" i="4"/>
  <c r="AW58" i="4"/>
  <c r="AW59" i="4"/>
  <c r="AW60" i="4"/>
  <c r="AW61" i="4"/>
  <c r="AW62" i="4"/>
  <c r="AW63" i="4"/>
  <c r="AW64" i="4"/>
  <c r="AW65" i="4"/>
  <c r="AW66" i="4"/>
  <c r="AW67" i="4"/>
  <c r="AW68" i="4"/>
  <c r="AW69" i="4"/>
  <c r="AW70" i="4"/>
  <c r="AW71" i="4"/>
  <c r="AW72" i="4"/>
  <c r="AW73" i="4"/>
  <c r="AW74" i="4"/>
  <c r="AW75" i="4"/>
  <c r="AW76" i="4"/>
  <c r="AW77" i="4"/>
  <c r="AW78" i="4"/>
  <c r="AW79" i="4"/>
  <c r="AW80" i="4"/>
  <c r="AW81" i="4"/>
  <c r="AW82" i="4"/>
  <c r="AW83" i="4"/>
  <c r="AW84" i="4"/>
  <c r="AW85" i="4"/>
  <c r="AW86" i="4"/>
  <c r="AW87" i="4"/>
  <c r="AW88" i="4"/>
  <c r="AW89" i="4"/>
  <c r="AW90" i="4"/>
  <c r="AW91" i="4"/>
  <c r="AW92" i="4"/>
  <c r="AW93" i="4"/>
  <c r="AW94" i="4"/>
  <c r="AW95" i="4"/>
  <c r="AW96" i="4"/>
  <c r="AW97" i="4"/>
  <c r="AW98" i="4"/>
  <c r="AW99" i="4"/>
  <c r="AW100" i="4"/>
  <c r="AW101" i="4"/>
  <c r="AW102" i="4"/>
  <c r="AW103" i="4"/>
  <c r="AW104" i="4"/>
  <c r="AW105" i="4"/>
  <c r="AW106" i="4"/>
  <c r="AW107" i="4"/>
  <c r="AW108" i="4"/>
  <c r="AW109" i="4"/>
  <c r="AW110" i="4"/>
  <c r="AW111" i="4"/>
  <c r="AW112" i="4"/>
  <c r="AW113" i="4"/>
  <c r="AW114" i="4"/>
  <c r="AW115" i="4"/>
  <c r="AW116" i="4"/>
  <c r="AW117" i="4"/>
  <c r="AW118" i="4"/>
  <c r="AW119" i="4"/>
  <c r="AW120" i="4"/>
  <c r="AW121" i="4"/>
  <c r="AW122" i="4"/>
  <c r="AW123" i="4"/>
  <c r="AW124" i="4"/>
  <c r="AW125" i="4"/>
  <c r="AW126" i="4"/>
  <c r="AW127" i="4"/>
  <c r="AW128" i="4"/>
  <c r="AW129" i="4"/>
  <c r="AW130" i="4"/>
  <c r="AW131" i="4"/>
  <c r="AW132" i="4"/>
  <c r="AW133" i="4"/>
  <c r="AW134" i="4"/>
  <c r="AW135" i="4"/>
  <c r="AW136" i="4"/>
  <c r="AW137" i="4"/>
  <c r="AW138" i="4"/>
  <c r="AW139" i="4"/>
  <c r="AW140" i="4"/>
  <c r="AW141" i="4"/>
  <c r="AW142" i="4"/>
  <c r="AW143" i="4"/>
  <c r="AW144" i="4"/>
  <c r="AW145" i="4"/>
  <c r="AW146" i="4"/>
  <c r="AW147" i="4"/>
  <c r="AW148" i="4"/>
  <c r="AW149" i="4"/>
  <c r="AW150" i="4"/>
  <c r="AW151" i="4"/>
  <c r="AW152" i="4"/>
  <c r="AW153" i="4"/>
  <c r="AW154" i="4"/>
  <c r="AW155" i="4"/>
  <c r="AW156" i="4"/>
  <c r="AW157" i="4"/>
  <c r="AW158" i="4"/>
  <c r="AW159" i="4"/>
  <c r="AW160" i="4"/>
  <c r="AW161" i="4"/>
  <c r="AW162" i="4"/>
  <c r="AW163" i="4"/>
  <c r="AW164" i="4"/>
  <c r="AW165" i="4"/>
  <c r="AW166" i="4"/>
  <c r="AW167" i="4"/>
  <c r="AW168" i="4"/>
  <c r="AW169" i="4"/>
  <c r="AW170" i="4"/>
  <c r="AW171" i="4"/>
  <c r="AW172" i="4"/>
  <c r="AW173" i="4"/>
  <c r="AW174" i="4"/>
  <c r="AW175" i="4"/>
  <c r="AW176" i="4"/>
  <c r="AW177" i="4"/>
  <c r="AW178" i="4"/>
  <c r="AW179" i="4"/>
  <c r="AW180" i="4"/>
  <c r="AW181" i="4"/>
  <c r="AW182" i="4"/>
  <c r="AW183" i="4"/>
  <c r="AW184" i="4"/>
  <c r="AW185" i="4"/>
  <c r="AW186" i="4"/>
  <c r="AW187" i="4"/>
  <c r="AW188" i="4"/>
  <c r="AW189" i="4"/>
  <c r="AW190" i="4"/>
  <c r="AW191" i="4"/>
  <c r="AW192" i="4"/>
  <c r="AW193" i="4"/>
  <c r="AW194" i="4"/>
  <c r="AW195" i="4"/>
  <c r="AW196" i="4"/>
  <c r="AW197" i="4"/>
  <c r="AW198" i="4"/>
  <c r="AW199" i="4"/>
  <c r="AW200" i="4"/>
  <c r="AW201" i="4"/>
  <c r="AW202" i="4"/>
  <c r="AW203" i="4"/>
  <c r="AW204" i="4"/>
  <c r="AW205" i="4"/>
  <c r="AW206" i="4"/>
  <c r="AW207" i="4"/>
  <c r="AW208" i="4"/>
  <c r="AW209" i="4"/>
  <c r="AW210" i="4"/>
  <c r="AW211" i="4"/>
  <c r="AW212" i="4"/>
  <c r="AW213" i="4"/>
  <c r="AW214" i="4"/>
  <c r="AW215" i="4"/>
  <c r="AW216" i="4"/>
  <c r="AW217" i="4"/>
  <c r="AW218" i="4"/>
  <c r="AW219" i="4"/>
  <c r="AW220" i="4"/>
  <c r="AW221" i="4"/>
  <c r="AW222" i="4"/>
  <c r="AW223" i="4"/>
  <c r="AW224" i="4"/>
  <c r="AW225" i="4"/>
  <c r="AW226" i="4"/>
  <c r="AW227" i="4"/>
  <c r="AW228" i="4"/>
  <c r="AW229" i="4"/>
  <c r="AW230" i="4"/>
  <c r="AW231" i="4"/>
  <c r="AW232" i="4"/>
  <c r="AW233" i="4"/>
  <c r="AW234" i="4"/>
  <c r="AW235" i="4"/>
  <c r="AW236" i="4"/>
  <c r="AW237" i="4"/>
  <c r="AW238" i="4"/>
  <c r="AW239" i="4"/>
  <c r="AW240" i="4"/>
  <c r="AW241" i="4"/>
  <c r="AW242" i="4"/>
  <c r="AW243" i="4"/>
  <c r="AW244" i="4"/>
  <c r="AW245" i="4"/>
  <c r="AW246" i="4"/>
  <c r="AW247" i="4"/>
  <c r="AW248" i="4"/>
  <c r="AW249" i="4"/>
  <c r="AW250" i="4"/>
  <c r="AW251" i="4"/>
  <c r="AW252" i="4"/>
  <c r="AW253" i="4"/>
  <c r="AW254" i="4"/>
  <c r="AW255" i="4"/>
  <c r="AW256" i="4"/>
  <c r="AW257" i="4"/>
  <c r="AW258" i="4"/>
  <c r="AW259" i="4"/>
  <c r="AW260" i="4"/>
  <c r="AW261" i="4"/>
  <c r="AW262" i="4"/>
  <c r="AW263" i="4"/>
  <c r="AW264" i="4"/>
  <c r="AW265" i="4"/>
  <c r="AW266" i="4"/>
  <c r="AW267" i="4"/>
  <c r="AW268" i="4"/>
  <c r="AW269" i="4"/>
  <c r="AW270" i="4"/>
  <c r="AW271" i="4"/>
  <c r="AW272" i="4"/>
  <c r="AW273" i="4"/>
  <c r="AW274" i="4"/>
  <c r="AW275" i="4"/>
  <c r="AW276" i="4"/>
  <c r="AW277" i="4"/>
  <c r="AW278" i="4"/>
  <c r="AW279" i="4"/>
  <c r="AW280" i="4"/>
  <c r="AW281" i="4"/>
  <c r="AW282" i="4"/>
  <c r="AW283" i="4"/>
  <c r="AW284" i="4"/>
  <c r="AW285" i="4"/>
  <c r="AW286" i="4"/>
  <c r="AW287" i="4"/>
  <c r="AW288" i="4"/>
  <c r="AW7" i="4"/>
  <c r="B1481" i="1" l="1"/>
  <c r="B1480" i="1"/>
  <c r="B1451" i="1"/>
  <c r="B1452" i="1"/>
  <c r="B1453" i="1"/>
  <c r="B1454" i="1"/>
  <c r="B1455" i="1"/>
  <c r="B1456" i="1"/>
  <c r="B1389" i="1"/>
  <c r="B1390" i="1"/>
  <c r="B1391" i="1"/>
  <c r="B1380" i="1"/>
  <c r="B1379" i="1"/>
  <c r="B1376" i="1"/>
  <c r="B1377" i="1"/>
  <c r="B1378" i="1"/>
  <c r="B1126" i="1"/>
  <c r="B1127" i="1"/>
  <c r="B1128" i="1"/>
  <c r="B1129" i="1"/>
  <c r="B1130" i="1"/>
  <c r="B1131" i="1"/>
  <c r="B1132" i="1"/>
  <c r="B1071" i="1"/>
  <c r="B1070" i="1"/>
  <c r="B1057" i="1"/>
  <c r="B1058" i="1"/>
  <c r="B1059" i="1"/>
  <c r="B1060" i="1"/>
  <c r="B1061" i="1"/>
  <c r="B1062" i="1"/>
  <c r="B1063" i="1"/>
  <c r="B1064" i="1"/>
  <c r="B1065" i="1"/>
  <c r="B1066" i="1"/>
  <c r="B966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739" i="1"/>
  <c r="B749" i="1"/>
  <c r="B730" i="1"/>
  <c r="B731" i="1"/>
  <c r="B737" i="1"/>
  <c r="B675" i="1"/>
  <c r="B646" i="1"/>
  <c r="B647" i="1"/>
  <c r="B508" i="1"/>
  <c r="B509" i="1"/>
  <c r="B510" i="1"/>
  <c r="B468" i="1"/>
  <c r="B289" i="1"/>
  <c r="B246" i="1"/>
  <c r="B245" i="1"/>
  <c r="B237" i="1"/>
  <c r="B236" i="1"/>
  <c r="B235" i="1"/>
  <c r="B234" i="1"/>
  <c r="B233" i="1"/>
  <c r="B232" i="1"/>
  <c r="B238" i="1"/>
  <c r="B222" i="1"/>
  <c r="B194" i="1"/>
  <c r="B166" i="1"/>
  <c r="B167" i="1"/>
  <c r="B168" i="1"/>
  <c r="B169" i="1"/>
  <c r="B4" i="1"/>
  <c r="B37" i="1"/>
  <c r="B38" i="1"/>
  <c r="B39" i="1"/>
  <c r="B52" i="1"/>
  <c r="B49" i="1"/>
  <c r="B50" i="1"/>
  <c r="B51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508" i="1"/>
  <c r="B1507" i="1"/>
  <c r="B1504" i="1"/>
  <c r="B1505" i="1"/>
  <c r="B1506" i="1"/>
  <c r="B1498" i="1"/>
  <c r="B1499" i="1"/>
  <c r="B1503" i="1"/>
  <c r="B1496" i="1"/>
  <c r="B1497" i="1"/>
  <c r="B453" i="1"/>
  <c r="B1479" i="1"/>
  <c r="B1478" i="1"/>
  <c r="B1466" i="1"/>
  <c r="B1450" i="1"/>
  <c r="B1448" i="1"/>
  <c r="B1449" i="1"/>
  <c r="B63" i="1"/>
  <c r="B64" i="1"/>
  <c r="B65" i="1"/>
  <c r="B1445" i="1"/>
  <c r="B1446" i="1"/>
  <c r="B1447" i="1"/>
  <c r="B1444" i="1"/>
  <c r="B1405" i="1"/>
  <c r="B1160" i="1"/>
  <c r="B1435" i="1"/>
  <c r="B1436" i="1"/>
  <c r="B1437" i="1"/>
  <c r="B1403" i="1"/>
  <c r="B1404" i="1"/>
  <c r="B1381" i="1"/>
  <c r="B1382" i="1"/>
  <c r="B1383" i="1"/>
  <c r="B1384" i="1"/>
  <c r="B1385" i="1"/>
  <c r="B1365" i="1"/>
  <c r="B1366" i="1"/>
  <c r="B1367" i="1"/>
  <c r="B1368" i="1"/>
  <c r="B1369" i="1"/>
  <c r="B1370" i="1"/>
  <c r="B1371" i="1"/>
  <c r="B1372" i="1"/>
  <c r="B1316" i="1"/>
  <c r="B1317" i="1"/>
  <c r="B1318" i="1"/>
  <c r="B1319" i="1"/>
  <c r="B1312" i="1"/>
  <c r="B1313" i="1"/>
  <c r="B1314" i="1"/>
  <c r="B1315" i="1"/>
  <c r="B1182" i="1"/>
  <c r="B1183" i="1"/>
  <c r="B1311" i="1"/>
  <c r="B1181" i="1"/>
  <c r="B1177" i="1"/>
  <c r="B1178" i="1"/>
  <c r="B1179" i="1"/>
  <c r="B1180" i="1"/>
  <c r="B1176" i="1"/>
  <c r="B1166" i="1"/>
  <c r="B1167" i="1"/>
  <c r="B1168" i="1"/>
  <c r="B1169" i="1"/>
  <c r="B1170" i="1"/>
  <c r="B1171" i="1"/>
  <c r="B1172" i="1"/>
  <c r="B1173" i="1"/>
  <c r="B1174" i="1"/>
  <c r="B1175" i="1"/>
  <c r="B1156" i="1"/>
  <c r="B1157" i="1"/>
  <c r="B1158" i="1"/>
  <c r="B1159" i="1"/>
  <c r="B1154" i="1"/>
  <c r="B1155" i="1"/>
  <c r="B1139" i="1"/>
  <c r="B1140" i="1"/>
  <c r="B1141" i="1"/>
  <c r="B1142" i="1"/>
  <c r="B1143" i="1"/>
  <c r="B1134" i="1"/>
  <c r="B1135" i="1"/>
  <c r="B1136" i="1"/>
  <c r="B1137" i="1"/>
  <c r="B1138" i="1"/>
  <c r="B1133" i="1"/>
  <c r="B1123" i="1"/>
  <c r="B1124" i="1"/>
  <c r="B1125" i="1"/>
  <c r="B1122" i="1"/>
  <c r="B1118" i="1"/>
  <c r="B1119" i="1"/>
  <c r="B1120" i="1"/>
  <c r="B1121" i="1"/>
  <c r="B1117" i="1"/>
  <c r="B1116" i="1"/>
  <c r="B1108" i="1"/>
  <c r="B1107" i="1"/>
  <c r="B1106" i="1"/>
  <c r="B1104" i="1"/>
  <c r="B1105" i="1"/>
  <c r="B1103" i="1"/>
  <c r="B1102" i="1"/>
  <c r="B1101" i="1"/>
  <c r="B1067" i="1"/>
  <c r="B1068" i="1"/>
  <c r="B1069" i="1"/>
  <c r="B1388" i="1"/>
  <c r="B1387" i="1"/>
  <c r="B1386" i="1"/>
  <c r="B1056" i="1"/>
  <c r="B1052" i="1"/>
  <c r="B1051" i="1"/>
  <c r="B1050" i="1"/>
  <c r="B957" i="1"/>
  <c r="B958" i="1"/>
  <c r="B959" i="1"/>
  <c r="B960" i="1"/>
  <c r="B961" i="1"/>
  <c r="B962" i="1"/>
  <c r="B963" i="1"/>
  <c r="B964" i="1"/>
  <c r="B965" i="1"/>
  <c r="B876" i="1"/>
  <c r="B877" i="1"/>
  <c r="B878" i="1"/>
  <c r="B875" i="1"/>
  <c r="B869" i="1"/>
  <c r="B870" i="1"/>
  <c r="B871" i="1"/>
  <c r="B872" i="1"/>
  <c r="B873" i="1"/>
  <c r="B865" i="1"/>
  <c r="B866" i="1"/>
  <c r="B867" i="1"/>
  <c r="B868" i="1"/>
  <c r="B841" i="1"/>
  <c r="B842" i="1"/>
  <c r="B843" i="1"/>
  <c r="B844" i="1"/>
  <c r="B845" i="1"/>
  <c r="B846" i="1"/>
  <c r="B847" i="1"/>
  <c r="B840" i="1"/>
  <c r="B837" i="1"/>
  <c r="B838" i="1"/>
  <c r="B839" i="1"/>
  <c r="B835" i="1"/>
  <c r="B836" i="1"/>
  <c r="B832" i="1"/>
  <c r="B831" i="1"/>
  <c r="B833" i="1"/>
  <c r="B834" i="1"/>
  <c r="B820" i="1"/>
  <c r="B821" i="1"/>
  <c r="B822" i="1"/>
  <c r="B819" i="1"/>
  <c r="B818" i="1"/>
  <c r="B817" i="1"/>
  <c r="B815" i="1"/>
  <c r="B813" i="1"/>
  <c r="B807" i="1"/>
  <c r="B808" i="1"/>
  <c r="B809" i="1"/>
  <c r="B810" i="1"/>
  <c r="B811" i="1"/>
  <c r="B812" i="1"/>
  <c r="B806" i="1"/>
  <c r="B804" i="1"/>
  <c r="B805" i="1"/>
  <c r="B803" i="1"/>
  <c r="B800" i="1"/>
  <c r="B801" i="1"/>
  <c r="B802" i="1"/>
  <c r="B799" i="1"/>
  <c r="B798" i="1"/>
  <c r="B797" i="1"/>
  <c r="B795" i="1"/>
  <c r="B796" i="1"/>
  <c r="B794" i="1"/>
  <c r="B793" i="1"/>
  <c r="B792" i="1"/>
  <c r="B791" i="1"/>
  <c r="B789" i="1"/>
  <c r="B790" i="1"/>
  <c r="B788" i="1"/>
  <c r="B784" i="1"/>
  <c r="B785" i="1"/>
  <c r="B786" i="1"/>
  <c r="B787" i="1"/>
  <c r="B783" i="1"/>
  <c r="B779" i="1"/>
  <c r="B780" i="1"/>
  <c r="B781" i="1"/>
  <c r="B782" i="1"/>
  <c r="B778" i="1"/>
  <c r="B777" i="1"/>
  <c r="B776" i="1"/>
  <c r="B770" i="1"/>
  <c r="B771" i="1"/>
  <c r="B772" i="1"/>
  <c r="B773" i="1"/>
  <c r="B774" i="1"/>
  <c r="B775" i="1"/>
  <c r="B769" i="1"/>
  <c r="B768" i="1"/>
  <c r="B767" i="1"/>
  <c r="B765" i="1"/>
  <c r="B766" i="1"/>
  <c r="B764" i="1"/>
  <c r="B756" i="1"/>
  <c r="B757" i="1"/>
  <c r="B758" i="1"/>
  <c r="B759" i="1"/>
  <c r="B760" i="1"/>
  <c r="B761" i="1"/>
  <c r="B762" i="1"/>
  <c r="B763" i="1"/>
  <c r="B755" i="1"/>
  <c r="B754" i="1"/>
  <c r="B753" i="1"/>
  <c r="B752" i="1"/>
  <c r="B751" i="1"/>
  <c r="B750" i="1"/>
  <c r="B738" i="1"/>
  <c r="B729" i="1"/>
  <c r="B726" i="1"/>
  <c r="B727" i="1"/>
  <c r="B728" i="1"/>
  <c r="B725" i="1"/>
  <c r="B724" i="1"/>
  <c r="B723" i="1"/>
  <c r="B721" i="1"/>
  <c r="B722" i="1"/>
  <c r="B720" i="1"/>
  <c r="B719" i="1"/>
  <c r="B716" i="1"/>
  <c r="B717" i="1"/>
  <c r="B718" i="1"/>
  <c r="B715" i="1"/>
  <c r="B714" i="1"/>
  <c r="B713" i="1"/>
  <c r="B707" i="1"/>
  <c r="B708" i="1"/>
  <c r="B709" i="1"/>
  <c r="B710" i="1"/>
  <c r="B711" i="1"/>
  <c r="B712" i="1"/>
  <c r="B706" i="1"/>
  <c r="B702" i="1"/>
  <c r="B703" i="1"/>
  <c r="B704" i="1"/>
  <c r="B705" i="1"/>
  <c r="B701" i="1"/>
  <c r="B699" i="1"/>
  <c r="B700" i="1"/>
  <c r="B698" i="1"/>
  <c r="B697" i="1"/>
  <c r="B695" i="1"/>
  <c r="B696" i="1"/>
  <c r="B694" i="1"/>
  <c r="B693" i="1"/>
  <c r="B691" i="1"/>
  <c r="B692" i="1"/>
  <c r="B690" i="1"/>
  <c r="B689" i="1"/>
  <c r="B688" i="1"/>
  <c r="B674" i="1"/>
  <c r="B673" i="1"/>
  <c r="B672" i="1"/>
  <c r="B667" i="1"/>
  <c r="B668" i="1"/>
  <c r="B669" i="1"/>
  <c r="B670" i="1"/>
  <c r="B671" i="1"/>
  <c r="B666" i="1"/>
  <c r="B664" i="1"/>
  <c r="B665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650" i="1"/>
  <c r="B651" i="1"/>
  <c r="B652" i="1"/>
  <c r="B653" i="1"/>
  <c r="B654" i="1"/>
  <c r="B655" i="1"/>
  <c r="B656" i="1"/>
  <c r="B657" i="1"/>
  <c r="B658" i="1"/>
  <c r="B659" i="1"/>
  <c r="B649" i="1"/>
  <c r="B645" i="1"/>
  <c r="B644" i="1"/>
  <c r="B643" i="1"/>
  <c r="B642" i="1"/>
  <c r="B641" i="1"/>
  <c r="B639" i="1"/>
  <c r="B640" i="1"/>
  <c r="B638" i="1"/>
  <c r="B637" i="1"/>
  <c r="B398" i="1"/>
  <c r="B399" i="1"/>
  <c r="B400" i="1"/>
  <c r="B401" i="1"/>
  <c r="B402" i="1"/>
  <c r="B397" i="1"/>
  <c r="B634" i="1"/>
  <c r="B635" i="1"/>
  <c r="B636" i="1"/>
  <c r="B633" i="1"/>
  <c r="B631" i="1"/>
  <c r="B632" i="1"/>
  <c r="B630" i="1"/>
  <c r="B627" i="1"/>
  <c r="B628" i="1"/>
  <c r="B629" i="1"/>
  <c r="B660" i="1"/>
  <c r="B661" i="1"/>
  <c r="B662" i="1"/>
  <c r="B663" i="1"/>
  <c r="B626" i="1"/>
  <c r="B619" i="1"/>
  <c r="B620" i="1"/>
  <c r="B621" i="1"/>
  <c r="B622" i="1"/>
  <c r="B623" i="1"/>
  <c r="B624" i="1"/>
  <c r="B625" i="1"/>
  <c r="B618" i="1"/>
  <c r="B617" i="1"/>
  <c r="B614" i="1"/>
  <c r="B615" i="1"/>
  <c r="B616" i="1"/>
  <c r="B613" i="1"/>
  <c r="B611" i="1"/>
  <c r="B612" i="1"/>
  <c r="B610" i="1"/>
  <c r="B605" i="1"/>
  <c r="B606" i="1"/>
  <c r="B607" i="1"/>
  <c r="B608" i="1"/>
  <c r="B609" i="1"/>
  <c r="B602" i="1"/>
  <c r="B603" i="1"/>
  <c r="B604" i="1"/>
  <c r="B600" i="1"/>
  <c r="B601" i="1"/>
  <c r="B543" i="1"/>
  <c r="B534" i="1"/>
  <c r="B535" i="1"/>
  <c r="B536" i="1"/>
  <c r="B537" i="1"/>
  <c r="B538" i="1"/>
  <c r="B539" i="1"/>
  <c r="B540" i="1"/>
  <c r="B541" i="1"/>
  <c r="B542" i="1"/>
  <c r="B527" i="1"/>
  <c r="B528" i="1"/>
  <c r="B529" i="1"/>
  <c r="B530" i="1"/>
  <c r="B531" i="1"/>
  <c r="B532" i="1"/>
  <c r="B533" i="1"/>
  <c r="B505" i="1"/>
  <c r="B506" i="1"/>
  <c r="B507" i="1"/>
  <c r="B504" i="1"/>
  <c r="B501" i="1"/>
  <c r="B502" i="1"/>
  <c r="B503" i="1"/>
  <c r="B500" i="1"/>
  <c r="B499" i="1"/>
  <c r="B495" i="1"/>
  <c r="B492" i="1"/>
  <c r="B493" i="1"/>
  <c r="B494" i="1"/>
  <c r="B484" i="1"/>
  <c r="B485" i="1"/>
  <c r="B486" i="1"/>
  <c r="B487" i="1"/>
  <c r="B488" i="1"/>
  <c r="B489" i="1"/>
  <c r="B490" i="1"/>
  <c r="B491" i="1"/>
  <c r="B481" i="1"/>
  <c r="B482" i="1"/>
  <c r="B483" i="1"/>
  <c r="B463" i="1"/>
  <c r="B464" i="1"/>
  <c r="B465" i="1"/>
  <c r="B466" i="1"/>
  <c r="B467" i="1"/>
  <c r="B462" i="1"/>
  <c r="B461" i="1"/>
  <c r="B460" i="1"/>
  <c r="B459" i="1"/>
  <c r="B458" i="1"/>
  <c r="B457" i="1"/>
  <c r="B456" i="1"/>
  <c r="B455" i="1"/>
  <c r="B454" i="1"/>
  <c r="B452" i="1"/>
  <c r="B449" i="1"/>
  <c r="B450" i="1"/>
  <c r="B451" i="1"/>
  <c r="B439" i="1"/>
  <c r="B440" i="1"/>
  <c r="B441" i="1"/>
  <c r="B442" i="1"/>
  <c r="B443" i="1"/>
  <c r="B444" i="1"/>
  <c r="B445" i="1"/>
  <c r="B446" i="1"/>
  <c r="B447" i="1"/>
  <c r="B448" i="1"/>
  <c r="B438" i="1"/>
  <c r="B437" i="1"/>
  <c r="B436" i="1"/>
  <c r="B434" i="1"/>
  <c r="B435" i="1"/>
  <c r="B433" i="1"/>
  <c r="B432" i="1"/>
  <c r="B428" i="1"/>
  <c r="B429" i="1"/>
  <c r="B430" i="1"/>
  <c r="B427" i="1"/>
  <c r="B424" i="1"/>
  <c r="B425" i="1"/>
  <c r="B423" i="1"/>
  <c r="B422" i="1"/>
  <c r="B426" i="1"/>
  <c r="B421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07" i="1"/>
  <c r="B408" i="1"/>
  <c r="B404" i="1"/>
  <c r="B405" i="1"/>
  <c r="B406" i="1"/>
  <c r="B403" i="1"/>
  <c r="B392" i="1"/>
  <c r="B393" i="1"/>
  <c r="B394" i="1"/>
  <c r="B395" i="1"/>
  <c r="B396" i="1"/>
  <c r="B391" i="1"/>
  <c r="B390" i="1"/>
  <c r="B379" i="1"/>
  <c r="B380" i="1"/>
  <c r="B381" i="1"/>
  <c r="B382" i="1"/>
  <c r="B383" i="1"/>
  <c r="B384" i="1"/>
  <c r="B385" i="1"/>
  <c r="B386" i="1"/>
  <c r="B387" i="1"/>
  <c r="B388" i="1"/>
  <c r="B389" i="1"/>
  <c r="B378" i="1"/>
  <c r="B377" i="1"/>
  <c r="B360" i="1"/>
  <c r="B359" i="1"/>
  <c r="B358" i="1"/>
  <c r="B357" i="1"/>
  <c r="B356" i="1"/>
  <c r="B355" i="1"/>
  <c r="B345" i="1"/>
  <c r="B344" i="1"/>
  <c r="B1048" i="1"/>
  <c r="B1049" i="1"/>
  <c r="B1046" i="1"/>
  <c r="B1047" i="1"/>
  <c r="B1044" i="1"/>
  <c r="B1045" i="1"/>
  <c r="B1042" i="1"/>
  <c r="B1043" i="1"/>
  <c r="B1040" i="1"/>
  <c r="B1041" i="1"/>
  <c r="B1039" i="1"/>
  <c r="B342" i="1"/>
  <c r="B343" i="1"/>
  <c r="B341" i="1"/>
  <c r="B340" i="1"/>
  <c r="B339" i="1"/>
  <c r="B335" i="1"/>
  <c r="B336" i="1"/>
  <c r="B337" i="1"/>
  <c r="B338" i="1"/>
  <c r="B334" i="1"/>
  <c r="B331" i="1"/>
  <c r="B332" i="1"/>
  <c r="B333" i="1"/>
  <c r="B330" i="1"/>
  <c r="B329" i="1"/>
  <c r="B328" i="1"/>
  <c r="B327" i="1"/>
  <c r="B326" i="1"/>
  <c r="B325" i="1"/>
  <c r="B324" i="1"/>
  <c r="B323" i="1"/>
  <c r="B322" i="1"/>
  <c r="B321" i="1"/>
  <c r="B300" i="1"/>
  <c r="B299" i="1"/>
  <c r="B285" i="1"/>
  <c r="B286" i="1"/>
  <c r="B287" i="1"/>
  <c r="B288" i="1"/>
  <c r="B283" i="1"/>
  <c r="B284" i="1"/>
  <c r="B281" i="1"/>
  <c r="B282" i="1"/>
  <c r="B280" i="1"/>
  <c r="B249" i="1"/>
  <c r="B250" i="1"/>
  <c r="B251" i="1"/>
  <c r="B252" i="1"/>
  <c r="B253" i="1"/>
  <c r="B248" i="1"/>
  <c r="B247" i="1"/>
  <c r="B242" i="1"/>
  <c r="B243" i="1"/>
  <c r="B244" i="1"/>
  <c r="B241" i="1"/>
  <c r="B240" i="1"/>
  <c r="B239" i="1"/>
  <c r="B230" i="1"/>
  <c r="B231" i="1"/>
  <c r="B229" i="1"/>
  <c r="B226" i="1"/>
  <c r="B227" i="1"/>
  <c r="B228" i="1"/>
  <c r="B224" i="1"/>
  <c r="B225" i="1"/>
  <c r="B223" i="1"/>
  <c r="B221" i="1"/>
  <c r="B220" i="1"/>
  <c r="B219" i="1"/>
  <c r="B218" i="1"/>
  <c r="B217" i="1"/>
  <c r="B211" i="1"/>
  <c r="B212" i="1"/>
  <c r="B213" i="1"/>
  <c r="B214" i="1"/>
  <c r="B215" i="1"/>
  <c r="B216" i="1"/>
  <c r="B203" i="1"/>
  <c r="B204" i="1"/>
  <c r="B205" i="1"/>
  <c r="B206" i="1"/>
  <c r="B207" i="1"/>
  <c r="B208" i="1"/>
  <c r="B209" i="1"/>
  <c r="B210" i="1"/>
  <c r="B202" i="1"/>
  <c r="B201" i="1"/>
  <c r="B200" i="1"/>
  <c r="B199" i="1"/>
  <c r="B198" i="1"/>
  <c r="B197" i="1"/>
  <c r="B196" i="1"/>
  <c r="B195" i="1"/>
  <c r="B193" i="1"/>
  <c r="B190" i="1"/>
  <c r="B188" i="1"/>
  <c r="B187" i="1"/>
  <c r="B186" i="1"/>
  <c r="B163" i="1"/>
  <c r="B164" i="1"/>
  <c r="B165" i="1"/>
  <c r="B162" i="1"/>
  <c r="B152" i="1"/>
  <c r="B150" i="1"/>
  <c r="B189" i="1"/>
  <c r="B149" i="1"/>
  <c r="B147" i="1"/>
  <c r="B148" i="1"/>
  <c r="B146" i="1"/>
  <c r="B126" i="1"/>
  <c r="B127" i="1"/>
  <c r="B128" i="1"/>
  <c r="B129" i="1"/>
  <c r="B130" i="1"/>
  <c r="B131" i="1"/>
  <c r="B125" i="1"/>
  <c r="B124" i="1"/>
  <c r="B123" i="1"/>
  <c r="B122" i="1"/>
  <c r="B121" i="1"/>
  <c r="B118" i="1"/>
  <c r="B117" i="1"/>
  <c r="B116" i="1"/>
  <c r="B101" i="1"/>
  <c r="B100" i="1"/>
  <c r="B97" i="1"/>
  <c r="B98" i="1"/>
  <c r="B99" i="1"/>
  <c r="B96" i="1"/>
  <c r="B93" i="1"/>
  <c r="B94" i="1"/>
  <c r="B95" i="1"/>
  <c r="B92" i="1"/>
  <c r="B88" i="1"/>
  <c r="B89" i="1"/>
  <c r="B90" i="1"/>
  <c r="B91" i="1"/>
  <c r="B87" i="1"/>
  <c r="B86" i="1"/>
  <c r="B85" i="1"/>
  <c r="B84" i="1"/>
  <c r="B83" i="1"/>
  <c r="B82" i="1"/>
  <c r="B81" i="1"/>
  <c r="B80" i="1"/>
  <c r="B79" i="1"/>
  <c r="B78" i="1"/>
  <c r="B77" i="1"/>
  <c r="B67" i="1"/>
  <c r="B66" i="1"/>
  <c r="B57" i="1"/>
  <c r="B58" i="1"/>
  <c r="B59" i="1"/>
  <c r="B60" i="1"/>
  <c r="B61" i="1"/>
  <c r="B62" i="1"/>
  <c r="B56" i="1"/>
  <c r="B55" i="1"/>
  <c r="B54" i="1"/>
  <c r="B53" i="1"/>
  <c r="B119" i="1"/>
  <c r="B120" i="1"/>
  <c r="B48" i="1"/>
  <c r="B41" i="1"/>
  <c r="B40" i="1"/>
  <c r="B32" i="1"/>
  <c r="B33" i="1"/>
  <c r="B34" i="1"/>
  <c r="B35" i="1"/>
  <c r="B36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7" i="1"/>
  <c r="B8" i="1"/>
  <c r="B9" i="1"/>
  <c r="B17" i="1"/>
  <c r="B18" i="1"/>
  <c r="B42" i="1"/>
  <c r="B43" i="1"/>
  <c r="B44" i="1"/>
  <c r="B45" i="1"/>
  <c r="B46" i="1"/>
  <c r="B47" i="1"/>
  <c r="B68" i="1"/>
  <c r="B69" i="1"/>
  <c r="B70" i="1"/>
  <c r="B71" i="1"/>
  <c r="B72" i="1"/>
  <c r="B73" i="1"/>
  <c r="B74" i="1"/>
  <c r="B75" i="1"/>
  <c r="B76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51" i="1"/>
  <c r="B153" i="1"/>
  <c r="B154" i="1"/>
  <c r="B155" i="1"/>
  <c r="B156" i="1"/>
  <c r="B157" i="1"/>
  <c r="B158" i="1"/>
  <c r="B159" i="1"/>
  <c r="B160" i="1"/>
  <c r="B161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90" i="1"/>
  <c r="B291" i="1"/>
  <c r="B292" i="1"/>
  <c r="B293" i="1"/>
  <c r="B294" i="1"/>
  <c r="B295" i="1"/>
  <c r="B296" i="1"/>
  <c r="B297" i="1"/>
  <c r="B298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46" i="1"/>
  <c r="B347" i="1"/>
  <c r="B348" i="1"/>
  <c r="B349" i="1"/>
  <c r="B350" i="1"/>
  <c r="B351" i="1"/>
  <c r="B352" i="1"/>
  <c r="B353" i="1"/>
  <c r="B354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431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96" i="1"/>
  <c r="B497" i="1"/>
  <c r="B498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48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732" i="1"/>
  <c r="B733" i="1"/>
  <c r="B734" i="1"/>
  <c r="B735" i="1"/>
  <c r="B736" i="1"/>
  <c r="B740" i="1"/>
  <c r="B741" i="1"/>
  <c r="B742" i="1"/>
  <c r="B743" i="1"/>
  <c r="B744" i="1"/>
  <c r="B745" i="1"/>
  <c r="B746" i="1"/>
  <c r="B747" i="1"/>
  <c r="B748" i="1"/>
  <c r="B823" i="1"/>
  <c r="B824" i="1"/>
  <c r="B825" i="1"/>
  <c r="B826" i="1"/>
  <c r="B827" i="1"/>
  <c r="B828" i="1"/>
  <c r="B829" i="1"/>
  <c r="B830" i="1"/>
  <c r="B84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53" i="1"/>
  <c r="B1054" i="1"/>
  <c r="B1055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9" i="1"/>
  <c r="B1110" i="1"/>
  <c r="B1111" i="1"/>
  <c r="B1112" i="1"/>
  <c r="B1113" i="1"/>
  <c r="B1114" i="1"/>
  <c r="B1115" i="1"/>
  <c r="B1144" i="1"/>
  <c r="B1145" i="1"/>
  <c r="B1146" i="1"/>
  <c r="B1147" i="1"/>
  <c r="B1148" i="1"/>
  <c r="B1149" i="1"/>
  <c r="B1150" i="1"/>
  <c r="B1151" i="1"/>
  <c r="B1152" i="1"/>
  <c r="B1153" i="1"/>
  <c r="B1161" i="1"/>
  <c r="B1162" i="1"/>
  <c r="B1163" i="1"/>
  <c r="B1164" i="1"/>
  <c r="B1165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73" i="1"/>
  <c r="B1374" i="1"/>
  <c r="B1375" i="1"/>
  <c r="B1392" i="1"/>
  <c r="B1393" i="1"/>
  <c r="B1394" i="1"/>
  <c r="B1395" i="1"/>
  <c r="B1396" i="1"/>
  <c r="B1397" i="1"/>
  <c r="B1398" i="1"/>
  <c r="B1399" i="1"/>
  <c r="B1400" i="1"/>
  <c r="B1401" i="1"/>
  <c r="B1402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8" i="1"/>
  <c r="B1439" i="1"/>
  <c r="B1440" i="1"/>
  <c r="B1441" i="1"/>
  <c r="B1442" i="1"/>
  <c r="B1443" i="1"/>
  <c r="B1457" i="1"/>
  <c r="B1458" i="1"/>
  <c r="B1459" i="1"/>
  <c r="B1460" i="1"/>
  <c r="B1461" i="1"/>
  <c r="B1462" i="1"/>
  <c r="B1463" i="1"/>
  <c r="B1464" i="1"/>
  <c r="B1465" i="1"/>
  <c r="B1467" i="1"/>
  <c r="B1468" i="1"/>
  <c r="B1469" i="1"/>
  <c r="B1470" i="1"/>
  <c r="B1471" i="1"/>
  <c r="B1472" i="1"/>
  <c r="B1473" i="1"/>
  <c r="B1474" i="1"/>
  <c r="B1475" i="1"/>
  <c r="B1476" i="1"/>
  <c r="B1477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500" i="1"/>
  <c r="B1501" i="1"/>
  <c r="B1502" i="1"/>
  <c r="B814" i="1"/>
  <c r="B816" i="1"/>
  <c r="B191" i="1"/>
  <c r="B192" i="1"/>
  <c r="B874" i="1"/>
  <c r="B2" i="1"/>
  <c r="B5" i="1"/>
  <c r="B6" i="1"/>
  <c r="B10" i="1"/>
  <c r="B11" i="1"/>
  <c r="B12" i="1"/>
  <c r="B13" i="1"/>
  <c r="B14" i="1"/>
  <c r="B15" i="1"/>
  <c r="B16" i="1"/>
  <c r="B3" i="1"/>
</calcChain>
</file>

<file path=xl/sharedStrings.xml><?xml version="1.0" encoding="utf-8"?>
<sst xmlns="http://schemas.openxmlformats.org/spreadsheetml/2006/main" count="6223" uniqueCount="1059">
  <si>
    <t>data_source</t>
  </si>
  <si>
    <t>transaction_id</t>
  </si>
  <si>
    <t>donor_name</t>
  </si>
  <si>
    <t>recipient_name</t>
  </si>
  <si>
    <t>year</t>
  </si>
  <si>
    <t>verified</t>
  </si>
  <si>
    <t>notes</t>
  </si>
  <si>
    <t>Abstraction Fund</t>
  </si>
  <si>
    <t>Hoover Institution</t>
  </si>
  <si>
    <t>added</t>
  </si>
  <si>
    <t>CT2017</t>
  </si>
  <si>
    <t>Aequus Institute</t>
  </si>
  <si>
    <t>Albert and Ethel Herzstein Charitable Foundation</t>
  </si>
  <si>
    <t>Via Standford University Board of Trustees ("To support" hoover inst)</t>
  </si>
  <si>
    <t>American Chemistry Council</t>
  </si>
  <si>
    <t>Apex Foundation</t>
  </si>
  <si>
    <t>Barney Family Foundation</t>
  </si>
  <si>
    <t>Bochnowski Family Foundation</t>
  </si>
  <si>
    <t>Castle Rock Foundation</t>
  </si>
  <si>
    <t>Charles and Ann Johnson Foundation</t>
  </si>
  <si>
    <t>Charles D and Frances K Field Fund</t>
  </si>
  <si>
    <t>Charles G. Koch Charitable Foundation</t>
  </si>
  <si>
    <t>Selected Grants List</t>
  </si>
  <si>
    <t>Donner Canadian Foundation</t>
  </si>
  <si>
    <t>General Support for the Hoover Institution</t>
  </si>
  <si>
    <t>R. Emmett Tyrrell Jr.’s Research Efforts</t>
  </si>
  <si>
    <t>Hoover Institution: General Support</t>
  </si>
  <si>
    <t>Hoover Institution: Support for R. Emmett Tyrrell Jr.’s Research</t>
  </si>
  <si>
    <t>Support for R. Emmett Tyrrell’s Research</t>
  </si>
  <si>
    <t>General Support</t>
  </si>
  <si>
    <t>Support for the Hoover Institution</t>
  </si>
  <si>
    <t>R. Emmett Tyrrell Research</t>
  </si>
  <si>
    <t>Support for the Task Force on Virtues of a Free Society</t>
  </si>
  <si>
    <t>Support for R. Emmett Tyrrell Jr’s Book: After The Hangover: The Conservatives’ Road To Recovery</t>
  </si>
  <si>
    <t>R. EMMETT TYRELL JR.'S RESEARCH ON THE 1960'S GENERATION (Alexander Donner)</t>
  </si>
  <si>
    <t>GENERAL SUPPORT FOR THE HOOVER INSTITUTION (Belinda Donner)</t>
  </si>
  <si>
    <t>GENERAL SUPPORT FOR THE HOOVER INSTITUTION (Joseph Donner, Jr.)</t>
  </si>
  <si>
    <t>R. EMMETT TYRELL JR. 'S RESEARCH ON THE 1960'S GENERATION (Alexander Donner)</t>
  </si>
  <si>
    <t>ROBERT TYRELL'S BOOK: THE WORST GENERATION (Alexander Donner)</t>
  </si>
  <si>
    <t>Donors Capital Fund</t>
  </si>
  <si>
    <t>DonorsTrust</t>
  </si>
  <si>
    <t>Earhart Foundation</t>
  </si>
  <si>
    <t>Giving Report</t>
  </si>
  <si>
    <t>Exxon Mobil</t>
  </si>
  <si>
    <t>GP Web Archive</t>
  </si>
  <si>
    <t>ExxonMobil Foundation</t>
  </si>
  <si>
    <t>Fairchild-Martindale Foundation</t>
  </si>
  <si>
    <t>George Edward Durell Foundation</t>
  </si>
  <si>
    <t>Howard Charitable Foundation</t>
  </si>
  <si>
    <t>Jaquelin Hume Foundation</t>
  </si>
  <si>
    <t>JM Foundation</t>
  </si>
  <si>
    <t>John M. Olin Foundation</t>
  </si>
  <si>
    <t>Joyce and Donald Rumsfeld Foundation</t>
  </si>
  <si>
    <t>Lovett &amp; Ruth Peters Foundation</t>
  </si>
  <si>
    <t>Marcus Foundation</t>
  </si>
  <si>
    <t>National Christian Charitable Foundation</t>
  </si>
  <si>
    <t>National Philanthropic Trust</t>
  </si>
  <si>
    <t>"Leland Stanford Junior University - Hoover Institution" - Same EIN as primary Hoover Inst.</t>
  </si>
  <si>
    <t>Richard Seth Staley Educational Foundation</t>
  </si>
  <si>
    <t>Rose-Marie and Jack R. Anderson Foundation</t>
  </si>
  <si>
    <t>Sarah Scaife Foundation</t>
  </si>
  <si>
    <t>RESEARCH PROGRAMS AND HOOVER FELLOWS</t>
  </si>
  <si>
    <t>REGULATION AND THE RULE OF LAW INITIATIVE</t>
  </si>
  <si>
    <t>RESEARCH PROGRAMS AND HOOVER FELLOWS SUPPORT</t>
  </si>
  <si>
    <t>LIBRARY &amp; ARCHIVES RESEARCH FELLOWSHIPS</t>
  </si>
  <si>
    <t>LIBRARY &amp; ARCHIVES DIRECTED ACQUISITION AND</t>
  </si>
  <si>
    <t>WASHINGTON, DC PROGRAM ON ECONOMIC FREEDOM AND</t>
  </si>
  <si>
    <t>WASHINGTON, DC OFFICE</t>
  </si>
  <si>
    <t>Annual Report</t>
  </si>
  <si>
    <t>Schwab Charitable Fund</t>
  </si>
  <si>
    <t>2007 990</t>
  </si>
  <si>
    <t>2006 990</t>
  </si>
  <si>
    <t>2005 990</t>
  </si>
  <si>
    <t>2004 990</t>
  </si>
  <si>
    <t>2003 990</t>
  </si>
  <si>
    <t>2002 990</t>
  </si>
  <si>
    <t>2001 990</t>
  </si>
  <si>
    <t>2000 990</t>
  </si>
  <si>
    <t>Searle Freedom Trust</t>
  </si>
  <si>
    <t>Smith Richardson Foundation</t>
  </si>
  <si>
    <t>Stuart Family Foundation</t>
  </si>
  <si>
    <t>The Carthage Foundation</t>
  </si>
  <si>
    <t>The Gordon and Mary Cain Foundation</t>
  </si>
  <si>
    <t>The Helen Diller Family Foundation</t>
  </si>
  <si>
    <t>2013 990 (following 2007 as template for year of grant)</t>
  </si>
  <si>
    <t>The Lynde and Harry Bradley Foundation</t>
  </si>
  <si>
    <t>The Randolph Foundation</t>
  </si>
  <si>
    <t>The Samuel Roberts Noble Foundation</t>
  </si>
  <si>
    <t>The Shelby Cullom Davis Foundation</t>
  </si>
  <si>
    <t>The Weiler Foundation</t>
  </si>
  <si>
    <t>The Whitcomb Charitable Foundation</t>
  </si>
  <si>
    <t>Thomas B. Fordham Foundation</t>
  </si>
  <si>
    <t>Walton Family Foundation</t>
  </si>
  <si>
    <t>William E. Simon Foundation</t>
  </si>
  <si>
    <t>William H. Donner Foundation</t>
  </si>
  <si>
    <t>Woodhouse Family Foundation</t>
  </si>
  <si>
    <t>https://projects.propublica.org/nonprofits/organizations/452448848/202213199349327966/IRS990ScheduleI</t>
  </si>
  <si>
    <t>Rescue California Education Foundation</t>
  </si>
  <si>
    <t>https://projects.propublica.org/nonprofits/organizations/452448848/202113199349317956/IRS990ScheduleI</t>
  </si>
  <si>
    <t>https://projects.propublica.org/nonprofits/organizations/205832673/201740479349301164/IRS990ScheduleI</t>
  </si>
  <si>
    <t>Coalition for Educational Freedom</t>
  </si>
  <si>
    <t>https://projects.propublica.org/nonprofits/organizations/205832673/201420429349300217/IRS990ScheduleI</t>
  </si>
  <si>
    <t>https://projects.propublica.org/nonprofits/organizations/943289264/201433189349309518/IRS990ScheduleA</t>
  </si>
  <si>
    <t>Rutter Foundation</t>
  </si>
  <si>
    <t>https://projects.propublica.org/nonprofits/organizations/516021414/202043169349101024/IRS990PF</t>
  </si>
  <si>
    <t>A C Israel Foundation</t>
  </si>
  <si>
    <t>https://projects.propublica.org/nonprofits/organizations/10782573/202430729349301758/IRS990ScheduleI</t>
  </si>
  <si>
    <t>Advisors Charitable Gift Fund</t>
  </si>
  <si>
    <t>https://projects.propublica.org/nonprofits/organizations/10782573/202110579349301241/IRS990ScheduleI</t>
  </si>
  <si>
    <t>https://projects.propublica.org/nonprofits/organizations/721372302/202343149349100724/IRS990PF</t>
  </si>
  <si>
    <t>Altec Styslinger Foundation</t>
  </si>
  <si>
    <t>https://projects.propublica.org/nonprofits/organizations/721372302/202223199349106507/IRS990PF</t>
  </si>
  <si>
    <t>https://projects.propublica.org/nonprofits/organizations/592718130/202323179349102637/IRS990PF</t>
  </si>
  <si>
    <t>Amaturo Family Foundation</t>
  </si>
  <si>
    <t>https://projects.propublica.org/nonprofits/organizations/592718130/202101379349100615/IRS990PF</t>
  </si>
  <si>
    <t>https://projects.propublica.org/nonprofits/organizations/131982683/202343049349101104/IRS990PF</t>
  </si>
  <si>
    <t>Ambrose Monell Foundation</t>
  </si>
  <si>
    <t>https://projects.propublica.org/nonprofits/organizations/131982683/202242939349100309/IRS990PF</t>
  </si>
  <si>
    <t>http://www.sourcewatch.org/index.php/Aequus_Foundation</t>
  </si>
  <si>
    <t>http://www.sourcewatch.org/index.php/American_Chemistry_Council</t>
  </si>
  <si>
    <t>http://www.sourcewatch.org/index.php/Castle_Rock_Foundation</t>
  </si>
  <si>
    <t>https://www.desmogblog.com/koch-family-foundations</t>
  </si>
  <si>
    <t>https://www.desmogblog.com/donors-capital-fund</t>
  </si>
  <si>
    <t>https://www.desmogblog.com/who-donors-trust</t>
  </si>
  <si>
    <t>http://www.sourcewatch.org/index.php/Earhart_Foundation</t>
  </si>
  <si>
    <t>http://www.sourcewatch.org/index.php/Exxon_Mobil</t>
  </si>
  <si>
    <t>http://www.sourcewatch.org/index.php/Jaquelin_Hume_Foundation</t>
  </si>
  <si>
    <t>http://www.sourcewatch.org/index.php/JM_Foundation</t>
  </si>
  <si>
    <t>http://www.sourcewatch.org/index.php/John_M._Olin_Foundation</t>
  </si>
  <si>
    <t>https://www.sourcewatch.org/index.php/Lovett_%26_Ruth_Peters_Foundation</t>
  </si>
  <si>
    <t>https://www.sourcewatch.org/index.php/Marcus_Foundation</t>
  </si>
  <si>
    <t>https://www.sourcewatch.org/index.php/National_Christian_Foundation</t>
  </si>
  <si>
    <t>https://www.sourcewatch.org/index.php/Sarah_Scaife_Foundation</t>
  </si>
  <si>
    <t>http://www.sourcewatch.org/index.php/Searle_Freedom_Trust</t>
  </si>
  <si>
    <t>http://www.sourcewatch.org/index.php/Smith_Richardson_Foundation</t>
  </si>
  <si>
    <t>https://www.desmogblog.com/scaife-family-foundations</t>
  </si>
  <si>
    <t>http://www.sourcewatch.org/index.php/Lynde_and_Harry_Bradley_Foundation</t>
  </si>
  <si>
    <t>http://www.sourcewatch.org/index.php/Randolph_Foundation</t>
  </si>
  <si>
    <t>http://www.sourcewatch.org/index.php/Samuel_Roberts_Noble_Foundation</t>
  </si>
  <si>
    <t>http://www.sourcewatch.org/index.php/Shelby_Cullom_Davis_Foundation</t>
  </si>
  <si>
    <t>http://www.sourcewatch.org/index.php/Thomas_B._Fordham_Foundation</t>
  </si>
  <si>
    <t>http://www.sourcewatch.org/index.php/Walton_Family_Foundation</t>
  </si>
  <si>
    <t>http://www.sourcewatch.org/index.php/William_E._Simon_Foundation</t>
  </si>
  <si>
    <t>http://www.sourcewatch.org/index.php/William_H._Donner_Foundation</t>
  </si>
  <si>
    <t>https://www.desmogblog.com/exxonmobil-funding-climate-science-denial</t>
  </si>
  <si>
    <t>Name</t>
  </si>
  <si>
    <t>Resource URL</t>
  </si>
  <si>
    <t>https://projects.propublica.org/nonprofits/organizations/131982683/202131939349100608/IRS990PF</t>
  </si>
  <si>
    <t>Ann &amp; Forrest Word Family Foundation</t>
  </si>
  <si>
    <t>https://projects.propublica.org/nonprofits/organizations/832818874/202343119349101329/IRS990PF</t>
  </si>
  <si>
    <t>https://projects.propublica.org/nonprofits/organizations/832818874/202113149349100911/IRS990PF</t>
  </si>
  <si>
    <t>Ann Jackson Family Foundation</t>
  </si>
  <si>
    <t>https://projects.propublica.org/nonprofits/organizations/953367511/202441039349101039/IRS990PF</t>
  </si>
  <si>
    <t>https://projects.propublica.org/nonprofits/organizations/953367511/202332869349101208/IRS990PF</t>
  </si>
  <si>
    <t>https://projects.propublica.org/nonprofits/organizations/953367511/202231049349100523/IRS990PF</t>
  </si>
  <si>
    <t>https://projects.propublica.org/nonprofits/organizations/953367511/202131029349101553/IRS990PF</t>
  </si>
  <si>
    <t>https://projects.propublica.org/nonprofits/organizations/953367511/202001399349100340/IRS990PF</t>
  </si>
  <si>
    <t>https://projects.propublica.org/nonprofits/organizations/953367511/201931029349100008/IRS990PF</t>
  </si>
  <si>
    <t>https://projects.propublica.org/nonprofits/organizations/953367511/201820999349100422/IRS990PF</t>
  </si>
  <si>
    <t>https://projects.propublica.org/nonprofits/organizations/953367511/201642879349100614/IRS990PF</t>
  </si>
  <si>
    <t>https://projects.propublica.org/nonprofits/organizations/953367511/201600799349100205/IRS990PF</t>
  </si>
  <si>
    <t>Anna Maria and Stephen Kellen Foundation</t>
  </si>
  <si>
    <t>https://projects.propublica.org/nonprofits/organizations/133173593/202400749349100730/IRS990PF</t>
  </si>
  <si>
    <t>https://projects.propublica.org/nonprofits/organizations/133173593/202340749349100024/IRS990PF</t>
  </si>
  <si>
    <t>https://projects.propublica.org/nonprofits/organizations/133173593/202230749349100618/IRS990PF</t>
  </si>
  <si>
    <t>https://projects.propublica.org/nonprofits/organizations/133173593/202100649349100610/IRS990PF</t>
  </si>
  <si>
    <t>https://projects.propublica.org/nonprofits/organizations/133173593/202010709349100211/IRS990PF</t>
  </si>
  <si>
    <t>https://projects.propublica.org/nonprofits/organizations/133173593/201920609349100502/IRS990PF</t>
  </si>
  <si>
    <t>https://projects.propublica.org/nonprofits/organizations/133173593/201740689349100104/IRS990PF</t>
  </si>
  <si>
    <t>Anthony Petullo Foundation</t>
  </si>
  <si>
    <t>https://projects.propublica.org/nonprofits/organizations/311656951/202003529349100005/IRS990PF</t>
  </si>
  <si>
    <t>https://projects.propublica.org/nonprofits/organizations/311656951/201900149349100405/IRS990PF</t>
  </si>
  <si>
    <t>Atlas Economic Research Foundation</t>
  </si>
  <si>
    <t>https://projects.propublica.org/nonprofits/organizations/942763845/202140959349300244/IRS990ScheduleI</t>
  </si>
  <si>
    <t>Bradley Impact Fund</t>
  </si>
  <si>
    <t>https://projects.propublica.org/nonprofits/organizations/454678325/201821219349300737/IRS990ScheduleI</t>
  </si>
  <si>
    <t>https://projects.propublica.org/nonprofits/organizations/454678325/201941449349300114/IRS990ScheduleI</t>
  </si>
  <si>
    <t>Balridge Foundation</t>
  </si>
  <si>
    <t>https://projects.propublica.org/nonprofits/organizations/201806185/202322999349100732/IRS990PF</t>
  </si>
  <si>
    <t>https://projects.propublica.org/nonprofits/organizations/201806185/202123059349100522/IRS990PF</t>
  </si>
  <si>
    <t>"Hoover Institution fund"</t>
  </si>
  <si>
    <t>https://projects.propublica.org/nonprofits/organizations/463320508/202333199349107598/IRS990PF</t>
  </si>
  <si>
    <t>https://projects.propublica.org/nonprofits/organizations/463320508/202213209349101021/IRS990PF</t>
  </si>
  <si>
    <t>https://projects.propublica.org/nonprofits/organizations/463320508/202123199349108747/IRS990PF</t>
  </si>
  <si>
    <t>https://projects.propublica.org/nonprofits/organizations/463320508/202003219349106040/IRS990PF</t>
  </si>
  <si>
    <t>https://projects.propublica.org/nonprofits/organizations/463320508/201941359349103794/IRS990PF</t>
  </si>
  <si>
    <t>https://projects.propublica.org/nonprofits/organizations/463320508/201943199349102419/IRS990PF</t>
  </si>
  <si>
    <t>Bancroft-Clair Foundation</t>
  </si>
  <si>
    <t>https://projects.propublica.org/nonprofits/organizations/463320508/201723199349105012/IRS990PF</t>
  </si>
  <si>
    <t>https://projects.propublica.org/nonprofits/organizations/463320508/201622289349101297/IRS990PF</t>
  </si>
  <si>
    <t>https://projects.propublica.org/nonprofits/organizations/367195126/201913189349100036/IRS990PF</t>
  </si>
  <si>
    <t>https://projects.propublica.org/nonprofits/organizations/367195126/201823039349100727/IRS990PF</t>
  </si>
  <si>
    <t>Bartman Foundation</t>
  </si>
  <si>
    <t>https://projects.propublica.org/nonprofits/organizations/237005283/202111829349100906/IRS990PF</t>
  </si>
  <si>
    <t>https://projects.propublica.org/nonprofits/organizations/237005283/202002609349100300/IRS990PF</t>
  </si>
  <si>
    <t>https://projects.propublica.org/nonprofits/organizations/237005283/201921789349100757/IRS990PF</t>
  </si>
  <si>
    <t>Battle Family Foundation</t>
  </si>
  <si>
    <t>https://projects.propublica.org/nonprofits/organizations/586343708/202002109349100405/IRS990PF</t>
  </si>
  <si>
    <t>https://projects.propublica.org/nonprofits/organizations/586343708/201921339349101452/IRS990PF</t>
  </si>
  <si>
    <t>https://projects.propublica.org/nonprofits/organizations/232897351/202220459349101407/IRS990PF</t>
  </si>
  <si>
    <t>Beach Foundation</t>
  </si>
  <si>
    <t>Beall Foundation</t>
  </si>
  <si>
    <t>https://projects.propublica.org/nonprofits/organizations/260313065/202401139349100015/IRS990PF</t>
  </si>
  <si>
    <t>https://projects.propublica.org/nonprofits/organizations/260313065/202331309349101668/IRS990PF</t>
  </si>
  <si>
    <t>Bellevue Foundation</t>
  </si>
  <si>
    <t>https://projects.propublica.org/nonprofits/organizations/475614070/202213119349101201/IRS990PF</t>
  </si>
  <si>
    <t>Bern Schwartz Family Foundation</t>
  </si>
  <si>
    <t>https://projects.propublica.org/nonprofits/organizations/471141878/202303049349101355/IRS990PF</t>
  </si>
  <si>
    <t>https://projects.propublica.org/nonprofits/organizations/471141878/202223199349106987/IRS990PF</t>
  </si>
  <si>
    <t>https://projects.propublica.org/nonprofits/organizations/471141878/202122109349101002/IRS990PF</t>
  </si>
  <si>
    <t>https://projects.propublica.org/nonprofits/organizations/471141878/201921929349101002/IRS990PF</t>
  </si>
  <si>
    <t>https://projects.propublica.org/nonprofits/organizations/471141878/201723199349104482/IRS990PF</t>
  </si>
  <si>
    <t>Berry Family Foundation</t>
  </si>
  <si>
    <t>https://projects.propublica.org/nonprofits/organizations/316026144/202343129349101514/IRS990PF</t>
  </si>
  <si>
    <t>https://projects.propublica.org/nonprofits/organizations/316026144/202203139349101350/IRS990PF</t>
  </si>
  <si>
    <t>https://projects.propublica.org/nonprofits/display_990/316026144/2013_11_PF%2F31-6026144_990PF_201212</t>
  </si>
  <si>
    <t>https://projects.propublica.org/nonprofits/organizations/316026144/201423099349100202/IRS990PF</t>
  </si>
  <si>
    <t>https://projects.propublica.org/nonprofits/organizations/943188321/202343199349102044/IRS990PF</t>
  </si>
  <si>
    <t>Bertha and John Garabedian Charitable Foundation</t>
  </si>
  <si>
    <t>https://projects.propublica.org/nonprofits/organizations/943188321/202233349349100318/IRS990PF</t>
  </si>
  <si>
    <t>https://projects.propublica.org/nonprofits/organizations/943188321/202123229349100317/IRS990PF</t>
  </si>
  <si>
    <t>https://projects.propublica.org/nonprofits/organizations/943188321/202003229349101605/IRS990PF</t>
  </si>
  <si>
    <t>Bill and Susan Oberndorf Foundation</t>
  </si>
  <si>
    <t>https://projects.propublica.org/nonprofits/organizations/680299542/202121979349100507/IRS990PF</t>
  </si>
  <si>
    <t>Bobbie and Stanton Cook Family Foundation</t>
  </si>
  <si>
    <t>https://projects.propublica.org/nonprofits/organizations/367166361/201431229349100418/IRS990PF</t>
  </si>
  <si>
    <t>Booth Bricker Fund</t>
  </si>
  <si>
    <t>https://projects.propublica.org/nonprofits/organizations/720818077/202341319349102659/IRS990PF</t>
  </si>
  <si>
    <t>https://projects.propublica.org/nonprofits/organizations/720818077/202221369349101347/IRS990PF</t>
  </si>
  <si>
    <t>https://projects.propublica.org/nonprofits/organizations/720818077/202131669349100813/IRS990PF</t>
  </si>
  <si>
    <t>https://projects.propublica.org/nonprofits/organizations/480979412/202431309349102558/IRS990PF</t>
  </si>
  <si>
    <t>Breidenthal Snyder Foundation</t>
  </si>
  <si>
    <t>https://projects.propublica.org/nonprofits/organizations/480979412/202341359349103149/IRS990PF</t>
  </si>
  <si>
    <t>https://projects.propublica.org/nonprofits/organizations/480979412/202201339349102820/IRS990PF</t>
  </si>
  <si>
    <t>https://projects.propublica.org/nonprofits/organizations/480979412/202141319349101889/IRS990PF</t>
  </si>
  <si>
    <t>https://projects.propublica.org/nonprofits/organizations/480979412/202011289349100811/IRS990PF</t>
  </si>
  <si>
    <t>https://projects.propublica.org/nonprofits/organizations/480979412/201901339349102295/IRS990PF</t>
  </si>
  <si>
    <t>https://projects.propublica.org/nonprofits/organizations/480979412/201811319349101726/IRS990PF</t>
  </si>
  <si>
    <t>https://projects.propublica.org/nonprofits/organizations/480979412/201701359349102365/IRS990PF</t>
  </si>
  <si>
    <t>https://projects.propublica.org/nonprofits/organizations/480979412/201631329349101553/IRS990PF</t>
  </si>
  <si>
    <t>https://projects.propublica.org/nonprofits/organizations/480979412/201421349349101642/IRS990PF</t>
  </si>
  <si>
    <t>https://projects.propublica.org/nonprofits/organizations/480979412/201521349349102022/IRS990PF</t>
  </si>
  <si>
    <t>Bruce and Deborah Duncan Foundation</t>
  </si>
  <si>
    <t>https://projects.propublica.org/nonprofits/organizations/203871657/202401179349100515/IRS990PF</t>
  </si>
  <si>
    <t>https://projects.propublica.org/nonprofits/organizations/203871657/202320699349100622/IRS990PF</t>
  </si>
  <si>
    <t>https://projects.propublica.org/nonprofits/organizations/203871657/201601339349101990/IRS990PF</t>
  </si>
  <si>
    <t>https://projects.propublica.org/nonprofits/organizations/953565278/202333179349101173/IRS990PF</t>
  </si>
  <si>
    <t>Burnham Foundation</t>
  </si>
  <si>
    <t>CM Capital Foundation</t>
  </si>
  <si>
    <t>https://projects.propublica.org/nonprofits/organizations/770583870/201533169349101323/IRS990PF</t>
  </si>
  <si>
    <t>Carl and Marilynn Thoma Foundation</t>
  </si>
  <si>
    <t>https://projects.propublica.org/nonprofits/organizations/465446388/202343109349101459/IRS990PF</t>
  </si>
  <si>
    <t>Catholic Community Foundation of Minnesota</t>
  </si>
  <si>
    <t>https://projects.propublica.org/nonprofits/display_990/411744184/2011_12_EO%2F41-1744184_990_201106</t>
  </si>
  <si>
    <t>https://projects.propublica.org/nonprofits/organizations/460497841/202431359349101898/IRS990PF</t>
  </si>
  <si>
    <t>https://projects.propublica.org/nonprofits/organizations/460497841/202322149349101262/IRS990PF</t>
  </si>
  <si>
    <t>https://projects.propublica.org/nonprofits/organizations/460497841/202103089349100645/IRS990PF</t>
  </si>
  <si>
    <t>https://projects.propublica.org/nonprofits/organizations/460497841/202222179349100007/IRS990PF</t>
  </si>
  <si>
    <t>Charles H Boyle Foundation</t>
  </si>
  <si>
    <t>https://projects.propublica.org/nonprofits/organizations/237256010/202401349349102035/IRS990PF</t>
  </si>
  <si>
    <t>Clermont Foundation</t>
  </si>
  <si>
    <t>https://projects.propublica.org/nonprofits/organizations/46772671/202102709349100000/IRS990PF</t>
  </si>
  <si>
    <t>CLH Foundation</t>
  </si>
  <si>
    <t>https://projects.propublica.org/nonprofits/organizations/311346007/202311879349100121/IRS990PF</t>
  </si>
  <si>
    <t>https://projects.propublica.org/nonprofits/organizations/363519496/202311189349100611/IRS990PF</t>
  </si>
  <si>
    <t>CMB Foundation</t>
  </si>
  <si>
    <t>Coastal Barrier Island Foundation</t>
  </si>
  <si>
    <t>https://projects.propublica.org/nonprofits/organizations/770494059/202401369349103300/IRS990PF</t>
  </si>
  <si>
    <t>Colleen and Sam Nunn Family Foundation</t>
  </si>
  <si>
    <t>https://projects.propublica.org/nonprofits/organizations/586412814/202310949349101006/IRS990PF</t>
  </si>
  <si>
    <t>https://projects.propublica.org/nonprofits/organizations/586412814/202200889349100805/IRS990PF</t>
  </si>
  <si>
    <t>Columbus Foundation</t>
  </si>
  <si>
    <t>https://projects.propublica.org/nonprofits/organizations/316044264/202213199349310766/IRS990ScheduleI</t>
  </si>
  <si>
    <t>Community Foundation Donor Directed Fund</t>
  </si>
  <si>
    <t>https://projects.propublica.org/nonprofits/organizations/830313321/201542299349304069/IRS990ScheduleI</t>
  </si>
  <si>
    <t>Community Foundation of Greater Memphis</t>
  </si>
  <si>
    <t>https://projects.propublica.org/nonprofits/organizations/581723645/202323129349300447/IRS990ScheduleI</t>
  </si>
  <si>
    <t>Community Foundation of Jackson Hole</t>
  </si>
  <si>
    <t>https://projects.propublica.org/nonprofits/organizations/830308856/202322869349302162/IRS990ScheduleI</t>
  </si>
  <si>
    <t>https://projects.propublica.org/nonprofits/organizations/830308856/202123129349303272/IRS990ScheduleI</t>
  </si>
  <si>
    <t>Community Foundation Santa Cruz County</t>
  </si>
  <si>
    <t>https://projects.propublica.org/nonprofits/organizations/942808039/202333199349329668/IRS990ScheduleI</t>
  </si>
  <si>
    <t>https://projects.propublica.org/nonprofits/organizations/942808039/202223199349332242/IRS990ScheduleI</t>
  </si>
  <si>
    <t>https://projects.propublica.org/nonprofits/organizations/942808039/202103199349328570/IRS990ScheduleI</t>
  </si>
  <si>
    <t>https://projects.propublica.org/nonprofits/organizations/942808039/202033509349301343/IRS990ScheduleI</t>
  </si>
  <si>
    <t>https://projects.propublica.org/nonprofits/organizations/942808039/201833189349307418/IRS990ScheduleI</t>
  </si>
  <si>
    <t>https://projects.propublica.org/nonprofits/organizations/942808039/201923199349316182/IRS990ScheduleI</t>
  </si>
  <si>
    <t>https://projects.propublica.org/nonprofits/organizations/942808039/201713189349307611/IRS990ScheduleI</t>
  </si>
  <si>
    <t>https://projects.propublica.org/nonprofits/organizations/942808039/201622289349303422/IRS990ScheduleI</t>
  </si>
  <si>
    <t>https://projects.propublica.org/nonprofits/organizations/942808039/201541349349306534/IRS990ScheduleI</t>
  </si>
  <si>
    <t>Connie and Bob Lurie Foundation</t>
  </si>
  <si>
    <t>https://projects.propublica.org/nonprofits/organizations/208004479/201703079349100725/IRS990PF</t>
  </si>
  <si>
    <t>https://projects.propublica.org/nonprofits/organizations/208004479/201623209349102202/IRS990PF</t>
  </si>
  <si>
    <t>https://projects.propublica.org/nonprofits/organizations/208004479/201533209349102653/IRS990PF</t>
  </si>
  <si>
    <t>https://projects.propublica.org/nonprofits/organizations/208004479/201403219349100300/IRS990PF</t>
  </si>
  <si>
    <t>https://projects.propublica.org/nonprofits/display_990/208004479/2013_12_PF%2F20-8004479_990PF_201212</t>
  </si>
  <si>
    <t>https://projects.propublica.org/nonprofits/display_990/208004479/2012_12_PF%2F20-8004479_990PF_201112</t>
  </si>
  <si>
    <t>Cooper Family Charitable Foundation</t>
  </si>
  <si>
    <t>https://projects.propublica.org/nonprofits/organizations/582433546/202010399349100001/IRS990PF</t>
  </si>
  <si>
    <t>Corbin A and Dorice S Mcneill Foundation</t>
  </si>
  <si>
    <t>https://projects.propublica.org/nonprofits/organizations/364475641/202033189349103703/IRS990PF</t>
  </si>
  <si>
    <t>https://projects.propublica.org/nonprofits/organizations/364475641/201933189349102398/IRS990PF</t>
  </si>
  <si>
    <t>Cox Foundation</t>
  </si>
  <si>
    <t>https://projects.propublica.org/nonprofits/organizations/943379588/202103159349102535/IRS990PF</t>
  </si>
  <si>
    <t>Craig and Barbara Barrett Foundation</t>
  </si>
  <si>
    <t>https://projects.propublica.org/nonprofits/organizations/201539507/202221349349100342/IRS990PF</t>
  </si>
  <si>
    <t>Dallas Foundation</t>
  </si>
  <si>
    <t>https://projects.propublica.org/nonprofits/organizations/752890371/202233199349325293/IRS990ScheduleI</t>
  </si>
  <si>
    <t>https://projects.propublica.org/nonprofits/organizations/752890371/201813199349310111/IRS990ScheduleI</t>
  </si>
  <si>
    <t>https://projects.propublica.org/nonprofits/organizations/133799459/201401349349101160/IRS990PF</t>
  </si>
  <si>
    <t>Daniels Family Foundation</t>
  </si>
  <si>
    <t>https://projects.propublica.org/nonprofits/display_990/133799459/2014_01_PF%2F13-3799459_990PF_201212</t>
  </si>
  <si>
    <t>https://projects.propublica.org/nonprofits/display_990/133799459/2012_12_PF%2F13-3799459_990PF_201112</t>
  </si>
  <si>
    <t>https://projects.propublica.org/nonprofits/display_990/133799459/2011_10_PF%2F13-3799459_990PF_201012</t>
  </si>
  <si>
    <t>Danielson Foundation</t>
  </si>
  <si>
    <t>https://projects.propublica.org/nonprofits/organizations/362540494/202410579349100851/IRS990PF</t>
  </si>
  <si>
    <t>https://projects.propublica.org/nonprofits/organizations/362540494/202331029349101313/IRS990PF</t>
  </si>
  <si>
    <t>https://projects.propublica.org/nonprofits/organizations/362540494/202210559349100901/IRS990PF</t>
  </si>
  <si>
    <t>Dean and Cam Williams Foundation</t>
  </si>
  <si>
    <t>https://projects.propublica.org/nonprofits/organizations/462001228/201633209349101073/IRS990PF</t>
  </si>
  <si>
    <t>Dean L Buntrock Foundation</t>
  </si>
  <si>
    <t>https://projects.propublica.org/nonprofits/organizations/363001925/202211299349103821/IRS990PF</t>
  </si>
  <si>
    <t>Deborah J And Peter A Magowan Family Foundation</t>
  </si>
  <si>
    <t>https://projects.propublica.org/nonprofits/organizations/201511142/201901359349102830/IRS990PF</t>
  </si>
  <si>
    <t>https://projects.propublica.org/nonprofits/organizations/201511142/201821359349101242/IRS990PF</t>
  </si>
  <si>
    <t>https://projects.propublica.org/nonprofits/organizations/201511142/201541609349100409/IRS990PF</t>
  </si>
  <si>
    <t>https://projects.propublica.org/nonprofits/organizations/201511142/201441339349101729/IRS990PF</t>
  </si>
  <si>
    <t>Dixon and Carol Doll Family Foundation</t>
  </si>
  <si>
    <t>https://projects.propublica.org/nonprofits/organizations/943346287/202323199349110027/IRS990PF</t>
  </si>
  <si>
    <t>https://projects.propublica.org/nonprofits/organizations/943346287/202133189349100803/IRS990PF</t>
  </si>
  <si>
    <t>https://projects.propublica.org/nonprofits/organizations/943346287/202033149349101753/IRS990PF</t>
  </si>
  <si>
    <t>https://projects.propublica.org/nonprofits/organizations/943346287/201941339349102709/IRS990PF</t>
  </si>
  <si>
    <t>https://projects.propublica.org/nonprofits/organizations/943346287/201811849349100506/IRS990PF</t>
  </si>
  <si>
    <t>https://projects.propublica.org/nonprofits/organizations/943346287/201731329349101698/IRS990PF</t>
  </si>
  <si>
    <t>https://projects.propublica.org/nonprofits/organizations/943346287/201502239349100025/IRS990PF</t>
  </si>
  <si>
    <t>https://projects.propublica.org/nonprofits/organizations/522166327/202323049349300742/IRS990ScheduleI</t>
  </si>
  <si>
    <t>https://projects.propublica.org/nonprofits/organizations/522166327/202243199349308799/IRS990ScheduleI</t>
  </si>
  <si>
    <t>https://projects.propublica.org/nonprofits/organizations/522166327/202133199349305758/IRS990ScheduleI</t>
  </si>
  <si>
    <t>Draper Foundation</t>
  </si>
  <si>
    <t>https://projects.propublica.org/nonprofits/organizations/943256415/202333199349103583/IRS990PF</t>
  </si>
  <si>
    <t>https://projects.propublica.org/nonprofits/organizations/943256415/202243189349103119/IRS990PF</t>
  </si>
  <si>
    <t>East Bay Community Foundation</t>
  </si>
  <si>
    <t>https://projects.propublica.org/nonprofits/organizations/946070996/202401369349308040/IRS990ScheduleI</t>
  </si>
  <si>
    <t>https://projects.propublica.org/nonprofits/organizations/946070996/202111379349306811/IRS990ScheduleI</t>
  </si>
  <si>
    <t>Edmund and Mary Shea Family Foundation</t>
  </si>
  <si>
    <t>https://projects.propublica.org/nonprofits/display_990/954107214/2012_12_PF%2F95-4107214_990PF_201112</t>
  </si>
  <si>
    <t>Edward E Hills Fund</t>
  </si>
  <si>
    <t>https://projects.propublica.org/nonprofits/organizations/946062537/202431249349102168/IRS990PF</t>
  </si>
  <si>
    <t>https://projects.propublica.org/nonprofits/organizations/946062537/202311309349104296/IRS990PF</t>
  </si>
  <si>
    <t>Edwards Foundation</t>
  </si>
  <si>
    <t>https://projects.propublica.org/nonprofits/organizations/946172321/202313199349104186/IRS990PF</t>
  </si>
  <si>
    <t>https://projects.propublica.org/nonprofits/organizations/946172321/202203199349105055/IRS990PF</t>
  </si>
  <si>
    <t>https://projects.propublica.org/nonprofits/organizations/946172321/202103169349102705/IRS990PF</t>
  </si>
  <si>
    <t>https://projects.propublica.org/nonprofits/organizations/946172321/201843189349102409/IRS990PF</t>
  </si>
  <si>
    <t>Elbridge and Evelyn Stuart Foundation</t>
  </si>
  <si>
    <t>https://projects.propublica.org/nonprofits/organizations/956014019/202441499349100109/IRS990PF</t>
  </si>
  <si>
    <t>https://projects.propublica.org/nonprofits/organizations/956014019/202313199349105456/IRS990PF</t>
  </si>
  <si>
    <t>https://projects.propublica.org/nonprofits/organizations/956014019/201623209349103157/IRS990PF</t>
  </si>
  <si>
    <t>https://projects.propublica.org/nonprofits/organizations/956014019/201503209349103700/IRS990PF</t>
  </si>
  <si>
    <t>Elizabeth Bixby Janeway Foundation</t>
  </si>
  <si>
    <t>https://projects.propublica.org/nonprofits/organizations/952466561/202430469349100523/IRS990PF</t>
  </si>
  <si>
    <t>https://projects.propublica.org/nonprofits/organizations/952466561/202230249349100103/IRS990PF</t>
  </si>
  <si>
    <t>https://projects.propublica.org/nonprofits/organizations/952466561/202120279349100412/IRS990PF</t>
  </si>
  <si>
    <t>https://projects.propublica.org/nonprofits/organizations/952466561/202030419349100008/IRS990PF</t>
  </si>
  <si>
    <t>https://projects.propublica.org/nonprofits/organizations/952466561/201922209349100807/IRS990PF</t>
  </si>
  <si>
    <t>https://projects.propublica.org/nonprofits/organizations/952466561/201800449349100610/IRS990PF</t>
  </si>
  <si>
    <t>https://projects.propublica.org/nonprofits/organizations/952466561/201720349349100307/IRS990PF</t>
  </si>
  <si>
    <t>Enchiridion Foundation</t>
  </si>
  <si>
    <t>https://projects.propublica.org/nonprofits/organizations/472423308/202041579349100114/IRS990PF</t>
  </si>
  <si>
    <t>Engemann Family Foundation</t>
  </si>
  <si>
    <t>https://projects.propublica.org/nonprofits/organizations/954677701/201601379349102200/IRS990PF</t>
  </si>
  <si>
    <t>https://projects.propublica.org/nonprofits/organizations/954677701/201512649349100056/IRS990PF</t>
  </si>
  <si>
    <t>SD Bechtel Jr Foundation</t>
  </si>
  <si>
    <t>https://projects.propublica.org/nonprofits/organizations/203759208/202023219349101827/IRS990PF</t>
  </si>
  <si>
    <t>https://projects.propublica.org/nonprofits/organizations/203759208/201913179349102361/IRS990PF</t>
  </si>
  <si>
    <t>https://projects.propublica.org/nonprofits/organizations/203759208/201813199349104376/IRS990PF</t>
  </si>
  <si>
    <t>https://projects.propublica.org/nonprofits/organizations/203759208/201713199349104766/IRS990PF</t>
  </si>
  <si>
    <t>https://projects.propublica.org/nonprofits/organizations/203759208/201633139349100333/IRS990PF</t>
  </si>
  <si>
    <t>https://projects.propublica.org/nonprofits/organizations/203759208/201532889349100723/IRS990PF</t>
  </si>
  <si>
    <t>Evans Family Foundation</t>
  </si>
  <si>
    <t>https://projects.propublica.org/nonprofits/organizations/330910843/201942569349100054/IRS990PF</t>
  </si>
  <si>
    <t>https://projects.propublica.org/nonprofits/organizations/330910843/201620859349100807/IRS990PF</t>
  </si>
  <si>
    <t>https://projects.propublica.org/nonprofits/organizations/237001273/202441349349102699/IRS990PF</t>
  </si>
  <si>
    <t>https://projects.propublica.org/nonprofits/organizations/237001273/202341359349103399/IRS990PF</t>
  </si>
  <si>
    <t>https://projects.propublica.org/nonprofits/organizations/237001273/202201329349104015/IRS990PF</t>
  </si>
  <si>
    <t>https://projects.propublica.org/nonprofits/organizations/237001273/202111329349102591/IRS990PF</t>
  </si>
  <si>
    <t>https://projects.propublica.org/nonprofits/organizations/237001273/202031379349100603/IRS990PF</t>
  </si>
  <si>
    <t>https://projects.propublica.org/nonprofits/organizations/237001273/201901359349101735/IRS990PF</t>
  </si>
  <si>
    <t>Farrell Family Foundation</t>
  </si>
  <si>
    <t>https://projects.propublica.org/nonprofits/organizations/912167530/202123149349102587/IRS990PF</t>
  </si>
  <si>
    <t>Floyd Family Foundation</t>
  </si>
  <si>
    <t>https://projects.propublica.org/nonprofits/organizations/943106119/202431319349101683/IRS990PF</t>
  </si>
  <si>
    <t>https://projects.propublica.org/nonprofits/organizations/943106119/202340699349100119/IRS990PF</t>
  </si>
  <si>
    <t>https://projects.propublica.org/nonprofits/organizations/943106119/202231329349104708/IRS990PF</t>
  </si>
  <si>
    <t>https://projects.propublica.org/nonprofits/organizations/943106119/202111329349101936/IRS990PF</t>
  </si>
  <si>
    <t>https://projects.propublica.org/nonprofits/organizations/943106119/201923099349100747/IRS990PF</t>
  </si>
  <si>
    <t>https://projects.propublica.org/nonprofits/organizations/943106119/201803189349101040/IRS990PF</t>
  </si>
  <si>
    <t>https://projects.propublica.org/nonprofits/organizations/943106119/201743129349100129/IRS990PF</t>
  </si>
  <si>
    <t>https://projects.propublica.org/nonprofits/organizations/943106119/201603069349100115/IRS990PF</t>
  </si>
  <si>
    <t>https://projects.propublica.org/nonprofits/organizations/943106119/201513169349101711/IRS990PF</t>
  </si>
  <si>
    <t>https://projects.propublica.org/nonprofits/organizations/943106119/201433219349102583/IRS990PF</t>
  </si>
  <si>
    <t>https://projects.propublica.org/nonprofits/display_990/943106119/2013_12_PF%2F94-3106119_990PF_201306</t>
  </si>
  <si>
    <t>https://projects.propublica.org/nonprofits/display_990/943106119/2012_12_PF%2F94-3106119_990PF_201206</t>
  </si>
  <si>
    <t>Fox and Monica Benton Foundation</t>
  </si>
  <si>
    <t>https://projects.propublica.org/nonprofits/display_990/202034030/2014_01_PF%2F20-2034030_990PF_201212</t>
  </si>
  <si>
    <t>Frank and Judith Marshall Foundation</t>
  </si>
  <si>
    <t>https://projects.propublica.org/nonprofits/organizations/261225726/202312649349100836/IRS990PF</t>
  </si>
  <si>
    <t>https://projects.propublica.org/nonprofits/organizations/261225726/202223139349101117/IRS990PF</t>
  </si>
  <si>
    <t>https://projects.propublica.org/nonprofits/organizations/261225726/202123149349102752/IRS990PF</t>
  </si>
  <si>
    <t>https://projects.propublica.org/nonprofits/organizations/261225726/202023109349101107/IRS990PF</t>
  </si>
  <si>
    <t>https://projects.propublica.org/nonprofits/organizations/261225726/201933099349100718/IRS990PF</t>
  </si>
  <si>
    <t>https://projects.propublica.org/nonprofits/organizations/261225726/201833029349100508/IRS990PF</t>
  </si>
  <si>
    <t>Fred Maytag Family Foundation</t>
  </si>
  <si>
    <t>https://projects.propublica.org/nonprofits/organizations/421444870/202201689349100900/IRS990PF</t>
  </si>
  <si>
    <t>https://projects.propublica.org/nonprofits/organizations/421444870/202121379349101522/IRS990PF</t>
  </si>
  <si>
    <t>https://projects.propublica.org/nonprofits/organizations/421444870/202011549349100911/IRS990PF</t>
  </si>
  <si>
    <t>https://projects.propublica.org/nonprofits/organizations/421444870/201933179349103058/IRS990PF</t>
  </si>
  <si>
    <t>Frederick Gardner Cottrell Foundation</t>
  </si>
  <si>
    <t>https://projects.propublica.org/nonprofits/organizations/860940147/202242219349100234/IRS990PF</t>
  </si>
  <si>
    <t>https://projects.propublica.org/nonprofits/organizations/860940147/202131889349100603/IRS990PF</t>
  </si>
  <si>
    <t>Garvey Kansas Foundation</t>
  </si>
  <si>
    <t>https://projects.propublica.org/nonprofits/organizations/486115213/202303199349102425/IRS990PF</t>
  </si>
  <si>
    <t>https://projects.propublica.org/nonprofits/organizations/486115213/202223199349105002/IRS990PF</t>
  </si>
  <si>
    <t>https://projects.propublica.org/nonprofits/organizations/486115213/202143179349101124/IRS990PF</t>
  </si>
  <si>
    <t>https://projects.propublica.org/nonprofits/organizations/486115213/202013219349100401/IRS990PF</t>
  </si>
  <si>
    <t>https://projects.propublica.org/nonprofits/organizations/486115213/201911819349100301/IRS990PF</t>
  </si>
  <si>
    <t>https://projects.propublica.org/nonprofits/organizations/486115213/201823129349101152/IRS990PF</t>
  </si>
  <si>
    <t>https://projects.propublica.org/nonprofits/organizations/486115213/201723199349101707/IRS990PF</t>
  </si>
  <si>
    <t>https://projects.propublica.org/nonprofits/organizations/486115213/201632259349100308/IRS990PF</t>
  </si>
  <si>
    <t>https://projects.propublica.org/nonprofits/organizations/486115213/201533179349102098/IRS990PF</t>
  </si>
  <si>
    <t>https://projects.propublica.org/nonprofits/organizations/486115213/201403169349100810/IRS990PF</t>
  </si>
  <si>
    <t>https://projects.propublica.org/nonprofits/display_990/486115213/2014_01_PF%2F48-6115213_990PF_201212</t>
  </si>
  <si>
    <t>https://projects.propublica.org/nonprofits/display_990/486115213/2012_12_PF%2F48-6115213_990PF_201112</t>
  </si>
  <si>
    <t>Gates Family Foundation</t>
  </si>
  <si>
    <t>https://projects.propublica.org/nonprofits/organizations/840474837/202131039349100813/IRS990PF</t>
  </si>
  <si>
    <t>https://projects.propublica.org/nonprofits/organizations/264647256/202233149349103058/IRS990PF</t>
  </si>
  <si>
    <t>George and Judy Marcus Family Foundation II</t>
  </si>
  <si>
    <t>George and Judy Marcus Family Foundation</t>
  </si>
  <si>
    <t>https://projects.propublica.org/nonprofits/organizations/770500373/202033169349101803/IRS990PF</t>
  </si>
  <si>
    <t>https://projects.propublica.org/nonprofits/organizations/770500373/201933129349101178/IRS990PF</t>
  </si>
  <si>
    <t>https://projects.propublica.org/nonprofits/organizations/770500373/201713199349104191/IRS990PF</t>
  </si>
  <si>
    <t>George C Karlson Foundation</t>
  </si>
  <si>
    <t>https://projects.propublica.org/nonprofits/organizations/116043764/202221329349103217/IRS990PF</t>
  </si>
  <si>
    <t>https://projects.propublica.org/nonprofits/organizations/116043764/202103199349101520/IRS990PF</t>
  </si>
  <si>
    <t>https://projects.propublica.org/nonprofits/organizations/116043764/201921349349103577/IRS990PF</t>
  </si>
  <si>
    <t>https://projects.propublica.org/nonprofits/organizations/116043764/201631679349100403/IRS990PF</t>
  </si>
  <si>
    <t>Gianforte Family Charitable Trust</t>
  </si>
  <si>
    <t>https://projects.propublica.org/nonprofits/organizations/306089834/202023169349100442/IRS990PF</t>
  </si>
  <si>
    <t>Goergen Foundation</t>
  </si>
  <si>
    <t>https://projects.propublica.org/nonprofits/organizations/61180035/202340379349100019/IRS990PF</t>
  </si>
  <si>
    <t>https://projects.propublica.org/nonprofits/organizations/61180035/202143199349103784/IRS990PF</t>
  </si>
  <si>
    <t>https://projects.propublica.org/nonprofits/organizations/61180035/202003219349100315/IRS990PF</t>
  </si>
  <si>
    <t>Greater Horizons</t>
  </si>
  <si>
    <t>https://projects.propublica.org/nonprofits/organizations/200849590/201703179349307235/IRS990ScheduleI</t>
  </si>
  <si>
    <t>https://projects.propublica.org/nonprofits/organizations/200849590/201623209349303857/IRS990ScheduleI</t>
  </si>
  <si>
    <t>Greater Kansas City Community Foundation</t>
  </si>
  <si>
    <t>https://projects.propublica.org/nonprofits/organizations/431152398/201933179349305368/IRS990ScheduleI</t>
  </si>
  <si>
    <t>Hachman Family Foundation</t>
  </si>
  <si>
    <t>https://projects.propublica.org/nonprofits/organizations/680397208/202231259349102023/IRS990PF</t>
  </si>
  <si>
    <t>https://projects.propublica.org/nonprofits/organizations/680397208/202131349349101788/IRS990PF</t>
  </si>
  <si>
    <t>https://projects.propublica.org/nonprofits/organizations/680397208/202031359349101238/IRS990PF</t>
  </si>
  <si>
    <t>https://projects.propublica.org/nonprofits/organizations/680397208/201921289349100992/IRS990PF</t>
  </si>
  <si>
    <t>https://projects.propublica.org/nonprofits/organizations/680397208/201841309349102099/IRS990PF</t>
  </si>
  <si>
    <t>https://projects.propublica.org/nonprofits/organizations/680397208/201701299349101915/IRS990PF</t>
  </si>
  <si>
    <t>https://projects.propublica.org/nonprofits/organizations/680397208/201601319349102055/IRS990PF</t>
  </si>
  <si>
    <t>https://projects.propublica.org/nonprofits/organizations/680397208/201521349349103047/IRS990PF</t>
  </si>
  <si>
    <t>https://projects.propublica.org/nonprofits/organizations/680397208/201441649349100004/IRS990PF</t>
  </si>
  <si>
    <t>https://projects.propublica.org/nonprofits/display_990/680397208/2013_11_PF%2F68-0397208_990PF_201212</t>
  </si>
  <si>
    <t>Hamilton Roddis Foundation</t>
  </si>
  <si>
    <t>https://projects.propublica.org/nonprofits/organizations/396077001/202313189349102751/IRS990PF</t>
  </si>
  <si>
    <t>https://projects.propublica.org/nonprofits/organizations/396077001/202203159349100235/IRS990PF</t>
  </si>
  <si>
    <t>https://projects.propublica.org/nonprofits/organizations/396077001/202123169349105062/IRS990PF</t>
  </si>
  <si>
    <t>Harman Family Foundation</t>
  </si>
  <si>
    <t>https://projects.propublica.org/nonprofits/organizations/550855839/202243189349106919/IRS990PF</t>
  </si>
  <si>
    <t>Hazel Foundation</t>
  </si>
  <si>
    <t>https://projects.propublica.org/nonprofits/organizations/300102111/202013219349104516/IRS990PF</t>
  </si>
  <si>
    <t>https://projects.propublica.org/nonprofits/organizations/133531967/202343199349106744/IRS990PF</t>
  </si>
  <si>
    <t>Healey Family Foundation</t>
  </si>
  <si>
    <t>https://projects.propublica.org/nonprofits/organizations/133531967/202223199349101747/IRS990PF</t>
  </si>
  <si>
    <t>Hegi Family Foundation</t>
  </si>
  <si>
    <t>https://projects.propublica.org/nonprofits/organizations/752217565/202231519349100413/IRS990PF</t>
  </si>
  <si>
    <t>https://projects.propublica.org/nonprofits/organizations/752217565/202132289349100533/IRS990PF</t>
  </si>
  <si>
    <t>Herrick Fund</t>
  </si>
  <si>
    <t>https://projects.propublica.org/nonprofits/organizations/770098614/202430669349100108/IRS990PF</t>
  </si>
  <si>
    <t>https://projects.propublica.org/nonprofits/organizations/770098614/202310729349100416/IRS990PF</t>
  </si>
  <si>
    <t>https://projects.propublica.org/nonprofits/organizations/770098614/202220599349100117/IRS990PF</t>
  </si>
  <si>
    <t>Hill Family Charitable Foundation</t>
  </si>
  <si>
    <t>https://projects.propublica.org/nonprofits/organizations/261385083/202131959349100713/IRS990PF</t>
  </si>
  <si>
    <t>https://projects.propublica.org/nonprofits/organizations/261385083/201921009349101002/IRS990PF</t>
  </si>
  <si>
    <t>https://projects.propublica.org/nonprofits/organizations/261385083/201821239349100742/IRS990PF</t>
  </si>
  <si>
    <t>https://projects.propublica.org/nonprofits/organizations/261385083/201701119349101050/IRS990PF</t>
  </si>
  <si>
    <t>https://projects.propublica.org/nonprofits/organizations/261385083/201641039349101154/IRS990PF</t>
  </si>
  <si>
    <t>https://projects.propublica.org/nonprofits/organizations/261385083/201531269349101128/IRS990PF</t>
  </si>
  <si>
    <t>Hubbard Family Foundation</t>
  </si>
  <si>
    <t>https://projects.propublica.org/nonprofits/organizations/454264552/202023169349100637/IRS990PF</t>
  </si>
  <si>
    <t>https://projects.propublica.org/nonprofits/organizations/454264552/201911339349102746/IRS990PF</t>
  </si>
  <si>
    <t>https://projects.propublica.org/nonprofits/organizations/454264552/201541329349102634/IRS990PF</t>
  </si>
  <si>
    <t>J &amp; J Family Foundation</t>
  </si>
  <si>
    <t>https://projects.propublica.org/nonprofits/organizations/206077711/202340309349100004/IRS990PF</t>
  </si>
  <si>
    <t>https://projects.propublica.org/nonprofits/organizations/206077711/202141549349100109/IRS990PF</t>
  </si>
  <si>
    <t>https://projects.propublica.org/nonprofits/organizations/206077711/202001969349102405/IRS990PF</t>
  </si>
  <si>
    <t>https://projects.propublica.org/nonprofits/organizations/206077711/201941309349100239/IRS990PF</t>
  </si>
  <si>
    <t>https://projects.propublica.org/nonprofits/organizations/206077711/201831349349102228/IRS990PF</t>
  </si>
  <si>
    <t>https://projects.propublica.org/nonprofits/organizations/206077711/201731259349102258/IRS990PF</t>
  </si>
  <si>
    <t>https://projects.propublica.org/nonprofits/organizations/206077711/201613149349101016/IRS990PF</t>
  </si>
  <si>
    <t>https://projects.propublica.org/nonprofits/organizations/206077711/201543159349101304/IRS990PF</t>
  </si>
  <si>
    <t>James P Devere Foundation</t>
  </si>
  <si>
    <t>https://projects.propublica.org/nonprofits/organizations/954650444/202440439349100634/IRS990PF</t>
  </si>
  <si>
    <t>https://projects.propublica.org/nonprofits/organizations/954650444/202113199349108581/IRS990PF</t>
  </si>
  <si>
    <t>https://projects.propublica.org/nonprofits/organizations/954650444/202003149349101630/IRS990PF</t>
  </si>
  <si>
    <t>Jameson Freedom and Education Foundation</t>
  </si>
  <si>
    <t>https://projects.propublica.org/nonprofits/organizations/863740883/202342229349100529/IRS990PF</t>
  </si>
  <si>
    <t>Jason Family Foundation</t>
  </si>
  <si>
    <t>https://projects.propublica.org/nonprofits/display_990/943269919/2012_12_PF%2F94-3269919_990PF_201112</t>
  </si>
  <si>
    <t>Jean K Lafromboise Foundation</t>
  </si>
  <si>
    <t>https://projects.propublica.org/nonprofits/organizations/911416209/202343189349104139/IRS990PF</t>
  </si>
  <si>
    <t>https://projects.propublica.org/nonprofits/organizations/911416209/202223199349102987/IRS990PF</t>
  </si>
  <si>
    <t>https://projects.propublica.org/nonprofits/organizations/911416209/202133199349106078/IRS990PF</t>
  </si>
  <si>
    <t>https://projects.propublica.org/nonprofits/organizations/911416209/201943199349103569/IRS990PF</t>
  </si>
  <si>
    <t>Jenkins Gann Foundation</t>
  </si>
  <si>
    <t>https://projects.propublica.org/nonprofits/organizations/452407378/202431159349101618/IRS990PF</t>
  </si>
  <si>
    <t>https://projects.propublica.org/nonprofits/organizations/452407378/202341219349102604/IRS990PF</t>
  </si>
  <si>
    <t>https://projects.propublica.org/nonprofits/organizations/452407378/201821249349100247/IRS990PF</t>
  </si>
  <si>
    <t>John and Marcia Price Family Foundation</t>
  </si>
  <si>
    <t>https://projects.propublica.org/nonprofits/organizations/841402027/202420839349100217/IRS990PF</t>
  </si>
  <si>
    <t>https://projects.propublica.org/nonprofits/organizations/841402027/202331359349105658/IRS990PF</t>
  </si>
  <si>
    <t>https://projects.propublica.org/nonprofits/organizations/841402027/202220749349100542/IRS990PF</t>
  </si>
  <si>
    <t>https://projects.propublica.org/nonprofits/organizations/841402027/202101339349101000/IRS990PF</t>
  </si>
  <si>
    <t>https://projects.propublica.org/nonprofits/organizations/841402027/202022559349100622/IRS990PF</t>
  </si>
  <si>
    <t>https://projects.propublica.org/nonprofits/organizations/841402027/201831949349100318/IRS990PF</t>
  </si>
  <si>
    <t>https://projects.propublica.org/nonprofits/organizations/841402027/201741799349100614/IRS990PF</t>
  </si>
  <si>
    <t>John H and Amy Bowles Lawrence Foundation</t>
  </si>
  <si>
    <t>https://projects.propublica.org/nonprofits/organizations/946098361/202312899349100146/IRS990PF</t>
  </si>
  <si>
    <t>https://projects.propublica.org/nonprofits/organizations/946098361/202221519349100512/IRS990PF</t>
  </si>
  <si>
    <t>https://projects.propublica.org/nonprofits/organizations/946098361/202113199349103966/IRS990PF</t>
  </si>
  <si>
    <t>https://projects.propublica.org/nonprofits/organizations/946098361/202013179349102056/IRS990PF</t>
  </si>
  <si>
    <t>https://projects.propublica.org/nonprofits/organizations/946098361/201941579349100904/IRS990PF</t>
  </si>
  <si>
    <t>https://projects.propublica.org/nonprofits/organizations/946098361/201811729349100806/IRS990PF</t>
  </si>
  <si>
    <t>https://projects.propublica.org/nonprofits/organizations/946098361/201703179349101445/IRS990PF</t>
  </si>
  <si>
    <t>https://projects.propublica.org/nonprofits/organizations/946098361/201602609349100705/IRS990PF</t>
  </si>
  <si>
    <t>https://projects.propublica.org/nonprofits/organizations/946098361/201542929349100009/IRS990PF</t>
  </si>
  <si>
    <t>John M Bryan Family Fund</t>
  </si>
  <si>
    <t>https://projects.propublica.org/nonprofits/organizations/941657247/202303199349109230/IRS990PF</t>
  </si>
  <si>
    <t>K &amp; F Baxter Family Foundation</t>
  </si>
  <si>
    <t>https://projects.propublica.org/nonprofits/organizations/954633505/202321949349100322/IRS990PF</t>
  </si>
  <si>
    <t>https://projects.propublica.org/nonprofits/organizations/954633505/202222489349100552/IRS990PF</t>
  </si>
  <si>
    <t>Karakin Foundation</t>
  </si>
  <si>
    <t>https://projects.propublica.org/nonprofits/organizations/752692023/202323199349102137/IRS990PF</t>
  </si>
  <si>
    <t>https://projects.propublica.org/nonprofits/organizations/752692023/202233189349105888/IRS990PF</t>
  </si>
  <si>
    <t>https://projects.propublica.org/nonprofits/organizations/752692023/202320129349100417/IRS990PF</t>
  </si>
  <si>
    <t>Kelsey Family Foundation</t>
  </si>
  <si>
    <t>https://projects.propublica.org/nonprofits/organizations/954738164/202243199349108634/IRS990PF</t>
  </si>
  <si>
    <t>https://projects.propublica.org/nonprofits/organizations/954738164/202133159349103213/IRS990PF</t>
  </si>
  <si>
    <t>https://projects.propublica.org/nonprofits/organizations/954738164/202013219349106841/IRS990PF</t>
  </si>
  <si>
    <t>https://projects.propublica.org/nonprofits/organizations/954738164/201913199349105916/IRS990PF</t>
  </si>
  <si>
    <t>https://projects.propublica.org/nonprofits/organizations/954738164/201813189349102776/IRS990PF</t>
  </si>
  <si>
    <t>KLM Foundation</t>
  </si>
  <si>
    <t>https://projects.propublica.org/nonprofits/organizations/954682685/202323199349105287/IRS990PF</t>
  </si>
  <si>
    <t>https://projects.propublica.org/nonprofits/organizations/954682685/202213189349106881/IRS990PF</t>
  </si>
  <si>
    <t>https://projects.propublica.org/nonprofits/organizations/954682685/202103149349102950/IRS990PF</t>
  </si>
  <si>
    <t>Knowlton Foundation</t>
  </si>
  <si>
    <t>https://projects.propublica.org/nonprofits/organizations/411877113/201541349349102564/IRS990PF</t>
  </si>
  <si>
    <t>https://projects.propublica.org/nonprofits/organizations/411877113/201431339349102758/IRS990PF</t>
  </si>
  <si>
    <t>https://projects.propublica.org/nonprofits/display_990/411877113/2012_12_PF%2F41-1877113_990PF_201112</t>
  </si>
  <si>
    <t>https://projects.propublica.org/nonprofits/display_990/411877113/2011_10_PF%2F41-1877113_990PF_201012</t>
  </si>
  <si>
    <t>Koret Foundation</t>
  </si>
  <si>
    <t>https://projects.propublica.org/nonprofits/organizations/941624987/202021789349101222/IRS990PF</t>
  </si>
  <si>
    <t>FOR THE ADAPTATION TO CLIMATE CHANGE RESEARCH PROGRAM AT THE HOOVER INSTITUTION</t>
  </si>
  <si>
    <t>Kurt and Julie Hauser Foundation</t>
  </si>
  <si>
    <t>https://projects.propublica.org/nonprofits/organizations/205174415/202302419349101005/IRS990PF</t>
  </si>
  <si>
    <t>https://projects.propublica.org/nonprofits/organizations/205174415/202212799349100336/IRS990PF</t>
  </si>
  <si>
    <t>https://projects.propublica.org/nonprofits/organizations/205174415/202122529349100607/IRS990PF</t>
  </si>
  <si>
    <t>https://projects.propublica.org/nonprofits/organizations/205174415/201911789349100751/IRS990PF</t>
  </si>
  <si>
    <t>https://projects.propublica.org/nonprofits/organizations/205174415/201842839349100219/IRS990PF</t>
  </si>
  <si>
    <t>https://projects.propublica.org/nonprofits/organizations/205174415/201731259349101743/IRS990PF</t>
  </si>
  <si>
    <t>https://projects.propublica.org/nonprofits/organizations/205174415/201641129349100229/IRS990PF</t>
  </si>
  <si>
    <t>https://projects.propublica.org/nonprofits/display_990/205174415/2011_11_PF%2F20-5174415_990PF_201012</t>
  </si>
  <si>
    <t>LS Foundation</t>
  </si>
  <si>
    <t>https://projects.propublica.org/nonprofits/organizations/941689629/201843119349101089/IRS990PF</t>
  </si>
  <si>
    <t>https://projects.propublica.org/nonprofits/organizations/941689629/201703199349102890/IRS990PF</t>
  </si>
  <si>
    <t>https://projects.propublica.org/nonprofits/organizations/941689629/201633139349100868/IRS990PF</t>
  </si>
  <si>
    <t>https://projects.propublica.org/nonprofits/organizations/941689629/201503179349102170/IRS990PF</t>
  </si>
  <si>
    <t>Ladera Foundation</t>
  </si>
  <si>
    <t>https://projects.propublica.org/nonprofits/organizations/263877688/201943199349102624/IRS990PF</t>
  </si>
  <si>
    <t>https://projects.propublica.org/nonprofits/organizations/263877688/201813199349104256/IRS990PF</t>
  </si>
  <si>
    <t>https://projects.propublica.org/nonprofits/organizations/263877688/201743199349103919/IRS990PF</t>
  </si>
  <si>
    <t>Lakeside Foundation</t>
  </si>
  <si>
    <t>https://projects.propublica.org/nonprofits/organizations/946066229/202343139349101764/IRS990PF</t>
  </si>
  <si>
    <t>https://projects.propublica.org/nonprofits/organizations/946066229/202243189349103109/IRS990PF</t>
  </si>
  <si>
    <t>https://projects.propublica.org/nonprofits/organizations/946066229/202143169349102874/IRS990PF</t>
  </si>
  <si>
    <t>Leland and Kathleen Kaiser Charitable Foundation</t>
  </si>
  <si>
    <t>https://projects.propublica.org/nonprofits/organizations/946094084/202011639349100031/IRS990PF</t>
  </si>
  <si>
    <t>https://projects.propublica.org/nonprofits/organizations/946094084/201940509349100709/IRS990PF</t>
  </si>
  <si>
    <t>https://projects.propublica.org/nonprofits/organizations/946094084/201820479349100707/IRS990PF</t>
  </si>
  <si>
    <t>https://projects.propublica.org/nonprofits/organizations/946094084/201730609349100208/IRS990PF</t>
  </si>
  <si>
    <t>Frankel Family Foundation</t>
  </si>
  <si>
    <t>https://projects.propublica.org/nonprofits/organizations/760354825/202221369349102317/IRS990PF</t>
  </si>
  <si>
    <t>https://projects.propublica.org/nonprofits/organizations/760354825/202141209349101834/IRS990PF</t>
  </si>
  <si>
    <t>https://projects.propublica.org/nonprofits/organizations/760354825/202031359349101133/IRS990PF</t>
  </si>
  <si>
    <t>https://projects.propublica.org/nonprofits/organizations/760354825/201821839349100102/IRS990PF</t>
  </si>
  <si>
    <t>https://projects.propublica.org/nonprofits/organizations/760354825/201512029349100006/IRS990PF</t>
  </si>
  <si>
    <t>https://projects.propublica.org/nonprofits/organizations/760354825/201431489349100603/IRS990PF</t>
  </si>
  <si>
    <t>LFF Foundation</t>
  </si>
  <si>
    <t>https://projects.propublica.org/nonprofits/organizations/527253360/202120849349100417/IRS990PF</t>
  </si>
  <si>
    <t>Li Family Foundation</t>
  </si>
  <si>
    <t>https://projects.propublica.org/nonprofits/organizations/811162774/202421229349102617/IRS990PF</t>
  </si>
  <si>
    <t>https://projects.propublica.org/nonprofits/organizations/811162774/202240539349100109/IRS990PF</t>
  </si>
  <si>
    <t>https://projects.propublica.org/nonprofits/organizations/811162774/202142319349100014/IRS990PF</t>
  </si>
  <si>
    <t>https://projects.propublica.org/nonprofits/organizations/813676636/201823189349100887/IRS990PF</t>
  </si>
  <si>
    <t>Lou Foundation</t>
  </si>
  <si>
    <t>Louis and Anne Green Family Foundation</t>
  </si>
  <si>
    <t>https://projects.propublica.org/nonprofits/organizations/316087315/201820859349100007/IRS990PF</t>
  </si>
  <si>
    <t>https://projects.propublica.org/nonprofits/organizations/208934367/202302779349100405/IRS990PF</t>
  </si>
  <si>
    <t>https://projects.propublica.org/nonprofits/organizations/208934367/202243089349100334/IRS990PF</t>
  </si>
  <si>
    <t>https://projects.propublica.org/nonprofits/organizations/208934367/202123009349100527/IRS990PF</t>
  </si>
  <si>
    <t>Lowell Berry Foundation</t>
  </si>
  <si>
    <t>https://projects.propublica.org/nonprofits/organizations/946108391/202201019349100630/IRS990PF</t>
  </si>
  <si>
    <t>https://projects.propublica.org/nonprofits/organizations/946108391/202140899349100109/IRS990PF</t>
  </si>
  <si>
    <t>https://projects.propublica.org/nonprofits/organizations/946108391/202030909349100108/IRS990PF</t>
  </si>
  <si>
    <t>https://projects.propublica.org/nonprofits/organizations/946108391/201900879349100240/IRS990PF</t>
  </si>
  <si>
    <t>https://projects.propublica.org/nonprofits/organizations/946108391/201800579349100110/IRS990PF</t>
  </si>
  <si>
    <t>https://projects.propublica.org/nonprofits/organizations/946108391/201700489349100500/IRS990PF</t>
  </si>
  <si>
    <t>https://projects.propublica.org/nonprofits/organizations/946108391/201610549349100506/IRS990PF</t>
  </si>
  <si>
    <t>https://projects.propublica.org/nonprofits/organizations/946108391/201520659349100002/IRS990PF</t>
  </si>
  <si>
    <t>https://projects.propublica.org/nonprofits/organizations/946108391/201440529349100609/IRS990PF</t>
  </si>
  <si>
    <t>https://projects.propublica.org/nonprofits/display_990/946108391/2013_10_PF%2F94-6108391_990PF_201212</t>
  </si>
  <si>
    <t>https://projects.propublica.org/nonprofits/display_990/946108391/2012_11_PF%2F94-6108391_990PF_201112</t>
  </si>
  <si>
    <t>To support Economic Policy Working Group</t>
  </si>
  <si>
    <t>To support the Economic Policy Working Group</t>
  </si>
  <si>
    <t>To support the Monetary Policy in Practice Project</t>
  </si>
  <si>
    <t>To support the Role of Military History in Contemporary Conflict Working Group</t>
  </si>
  <si>
    <t>To support Uncommon Knowledge</t>
  </si>
  <si>
    <t>https://projects.propublica.org/nonprofits/download-xml?object_id=202323189349105992</t>
  </si>
  <si>
    <t>https://projects.propublica.org/nonprofits/organizations/396037928/202213209349101016/full</t>
  </si>
  <si>
    <t>https://projects.propublica.org/nonprofits/organizations/396037928/202103189349100000/IRS990PF</t>
  </si>
  <si>
    <t>Madigan Family Foundation</t>
  </si>
  <si>
    <t>https://projects.propublica.org/nonprofits/organizations/364155300/202342129349100504/IRS990PF</t>
  </si>
  <si>
    <t>https://projects.propublica.org/nonprofits/organizations/364155300/202132089349101103/IRS990PF</t>
  </si>
  <si>
    <t>Malott Family Foundation</t>
  </si>
  <si>
    <t>https://projects.propublica.org/nonprofits/organizations/363680666/202303139349102260/IRS990PF</t>
  </si>
  <si>
    <t>https://projects.propublica.org/nonprofits/organizations/363680666/202243149349102294/IRS990PF</t>
  </si>
  <si>
    <t>https://projects.propublica.org/nonprofits/organizations/363680666/202103159349100045/IRS990PF</t>
  </si>
  <si>
    <t>https://projects.propublica.org/nonprofits/organizations/363680666/201633209349101058/IRS990PF</t>
  </si>
  <si>
    <t>https://projects.propublica.org/nonprofits/organizations/363680666/202043179349100444/IRS990PF</t>
  </si>
  <si>
    <t>https://projects.propublica.org/nonprofits/organizations/581815651/202313179349101921/IRS990PF</t>
  </si>
  <si>
    <t>https://projects.propublica.org/nonprofits/organizations/581815651/202223159349102602/IRS990PF</t>
  </si>
  <si>
    <t>https://projects.propublica.org/nonprofits/organizations/581815651/202103159349100600/IRS990PF</t>
  </si>
  <si>
    <t>Marion and Cadell S Liedtke Family Charitable Foundation</t>
  </si>
  <si>
    <t>https://projects.propublica.org/nonprofits/organizations/752708769/202040299349100004/IRS990PF</t>
  </si>
  <si>
    <t>Mark Chapin Johnson Foundation</t>
  </si>
  <si>
    <t>https://projects.propublica.org/nonprofits/organizations/330441985/202203149349103135/IRS990PF</t>
  </si>
  <si>
    <t>https://projects.propublica.org/nonprofits/organizations/330441985/202103139349103005/IRS990PF</t>
  </si>
  <si>
    <t>https://projects.propublica.org/nonprofits/organizations/330441985/201443119349100319/IRS990PF</t>
  </si>
  <si>
    <t>https://projects.propublica.org/nonprofits/display_990/330441985/2013_12_PF%2F33-0441985_990PF_201212</t>
  </si>
  <si>
    <t>Markkula Foundation</t>
  </si>
  <si>
    <t>https://projects.propublica.org/nonprofits/organizations/770272230/202223189349106027/IRS990PF</t>
  </si>
  <si>
    <t>https://projects.propublica.org/nonprofits/organizations/770272230/202123099349101802/IRS990PF</t>
  </si>
  <si>
    <t>Martin and Illie Anderson Foundation</t>
  </si>
  <si>
    <t>https://projects.propublica.org/nonprofits/organizations/770440292/202103079349101760/IRS990PF</t>
  </si>
  <si>
    <t>https://projects.propublica.org/nonprofits/organizations/770440292/202042669349100704/IRS990PF</t>
  </si>
  <si>
    <t>https://projects.propublica.org/nonprofits/organizations/363101263/202401179349101315/IRS990PF</t>
  </si>
  <si>
    <t>Mason Foundation</t>
  </si>
  <si>
    <t>https://projects.propublica.org/nonprofits/organizations/363101263/202321299349103827/IRS990PF</t>
  </si>
  <si>
    <t>https://projects.propublica.org/nonprofits/organizations/363101263/202242359349100819/IRS990PF</t>
  </si>
  <si>
    <t>https://projects.propublica.org/nonprofits/organizations/363101263/202011559349100711/IRS990PF</t>
  </si>
  <si>
    <t>https://projects.propublica.org/nonprofits/organizations/363101263/201901209349101010/IRS990PF</t>
  </si>
  <si>
    <t>https://projects.propublica.org/nonprofits/organizations/363101263/201841279349100014/IRS990PF</t>
  </si>
  <si>
    <t>https://projects.propublica.org/nonprofits/organizations/363101263/201741289349100444/IRS990PF</t>
  </si>
  <si>
    <t>https://projects.propublica.org/nonprofits/organizations/363101263/201631309349101378/IRS990PF</t>
  </si>
  <si>
    <t>McMurtry Family Foundation</t>
  </si>
  <si>
    <t>https://projects.propublica.org/nonprofits/organizations/510478343/202431359349105298/IRS990PF</t>
  </si>
  <si>
    <t>https://projects.propublica.org/nonprofits/organizations/510478343/202341359349102944/IRS990PF</t>
  </si>
  <si>
    <t>https://projects.propublica.org/nonprofits/organizations/510478343/202201609349100110/IRS990PF</t>
  </si>
  <si>
    <t>https://projects.propublica.org/nonprofits/organizations/510478343/202112989349100581/IRS990PF</t>
  </si>
  <si>
    <t>https://projects.propublica.org/nonprofits/organizations/510478343/201801349349101985/IRS990PF</t>
  </si>
  <si>
    <t>https://projects.propublica.org/nonprofits/organizations/510478343/201741359349104339/IRS990PF</t>
  </si>
  <si>
    <t>Meryl &amp; Charles Witmer Charitable Foundation</t>
  </si>
  <si>
    <t>https://projects.propublica.org/nonprofits/organizations/134129627/202431709349101258/IRS990PF</t>
  </si>
  <si>
    <t>Michael and Karen Stone Family Foundation</t>
  </si>
  <si>
    <t>https://projects.propublica.org/nonprofits/organizations/50544633/202303209349100405/IRS990PF</t>
  </si>
  <si>
    <t>Middleton Foundation</t>
  </si>
  <si>
    <t>https://projects.propublica.org/nonprofits/organizations/943117882/201513209349102336/IRS990PF</t>
  </si>
  <si>
    <t>Minneapolis Foundation</t>
  </si>
  <si>
    <t>https://projects.propublica.org/nonprofits/organizations/416029402/202140119349300414/IRS990ScheduleI</t>
  </si>
  <si>
    <t>https://projects.propublica.org/nonprofits/organizations/416029402/201900359349300750/IRS990ScheduleI</t>
  </si>
  <si>
    <t>Monsen Family Foundation</t>
  </si>
  <si>
    <t>https://projects.propublica.org/nonprofits/organizations/223695065/202201269349101900/IRS990PF</t>
  </si>
  <si>
    <t>Morse Charitable Foundation</t>
  </si>
  <si>
    <t>https://projects.propublica.org/nonprofits/organizations/453630825/202333189349101418/IRS990PF</t>
  </si>
  <si>
    <t>https://projects.propublica.org/nonprofits/organizations/453630825/202213149349101821/IRS990PF</t>
  </si>
  <si>
    <t>https://projects.propublica.org/nonprofits/organizations/453630825/202103169349104100/IRS990PF</t>
  </si>
  <si>
    <t>Muller Family Foundation</t>
  </si>
  <si>
    <t>https://projects.propublica.org/nonprofits/organizations/956121774/202431699349100243/IRS990PF</t>
  </si>
  <si>
    <t>https://projects.propublica.org/nonprofits/organizations/956121774/202243329349100509/IRS990PF</t>
  </si>
  <si>
    <t>https://projects.propublica.org/nonprofits/organizations/956121774/202133489349100508/IRS990PF</t>
  </si>
  <si>
    <t>Musser Fund</t>
  </si>
  <si>
    <t>https://projects.propublica.org/nonprofits/organizations/416334475/202323119349100847/IRS990PF</t>
  </si>
  <si>
    <t>https://projects.propublica.org/nonprofits/organizations/416334475/202223149349102477/IRS990PF</t>
  </si>
  <si>
    <t>https://projects.propublica.org/nonprofits/organizations/416334475/202123139349102662/IRS990PF</t>
  </si>
  <si>
    <t>Naomi and Terence Thomas Foundation</t>
  </si>
  <si>
    <t>https://projects.propublica.org/nonprofits/display_990/860939931/2012_12_PF%2F86-0939931_990PF_201112</t>
  </si>
  <si>
    <t>National Christian Community Foundation</t>
  </si>
  <si>
    <t>https://projects.propublica.org/nonprofits/display_990/911307530/2011_12_EO%2F91-1307530_990_201012</t>
  </si>
  <si>
    <t>https://projects.propublica.org/nonprofits/organizations/233064865/202331119349101623/IRS990PF</t>
  </si>
  <si>
    <t>Nelson Family Foundation</t>
  </si>
  <si>
    <t>Nicklas Family Foundation</t>
  </si>
  <si>
    <t>https://projects.propublica.org/nonprofits/organizations/133942200/202321359349102032/IRS990PF</t>
  </si>
  <si>
    <t>https://projects.propublica.org/nonprofits/organizations/133942200/202231369349101768/IRS990PF</t>
  </si>
  <si>
    <t>https://projects.propublica.org/nonprofits/organizations/133942200/202113089349101881/IRS990PF</t>
  </si>
  <si>
    <t>Novogradac Rivers Foundation</t>
  </si>
  <si>
    <t>https://projects.propublica.org/nonprofits/organizations/943399829/201942399349100424/IRS990PF</t>
  </si>
  <si>
    <t>Oarsmen Foundation</t>
  </si>
  <si>
    <t>https://projects.propublica.org/nonprofits/organizations/330754362/202333199349107853/IRS990PF</t>
  </si>
  <si>
    <t>https://projects.propublica.org/nonprofits/organizations/330754362/202243199349108494/IRS990PF</t>
  </si>
  <si>
    <t>https://projects.propublica.org/nonprofits/organizations/330754362/202143159349103369/IRS990PF</t>
  </si>
  <si>
    <t>https://projects.propublica.org/nonprofits/organizations/330754362/202043199349100614/IRS990PF</t>
  </si>
  <si>
    <t>https://projects.propublica.org/nonprofits/organizations/330754362/201933189349103968/IRS990PF</t>
  </si>
  <si>
    <t>https://projects.propublica.org/nonprofits/organizations/330754362/201823189349102897/IRS990PF</t>
  </si>
  <si>
    <t>https://projects.propublica.org/nonprofits/organizations/330754362/201713199349103161/IRS990PF</t>
  </si>
  <si>
    <t>https://projects.propublica.org/nonprofits/organizations/330754362/201613199349102646/IRS990PF</t>
  </si>
  <si>
    <t>https://projects.propublica.org/nonprofits/organizations/330754362/201512539349100701/IRS990PF</t>
  </si>
  <si>
    <t>Obsidian Foundation</t>
  </si>
  <si>
    <t>https://projects.propublica.org/nonprofits/organizations/911897282/202202669349100715/IRS990PF</t>
  </si>
  <si>
    <t>https://projects.propublica.org/nonprofits/organizations/911897282/202101699349100015/IRS990PF</t>
  </si>
  <si>
    <t>https://projects.propublica.org/nonprofits/organizations/911897282/201912249349100531/IRS990PF</t>
  </si>
  <si>
    <t>Offerdahl Family Foundation</t>
  </si>
  <si>
    <t>https://projects.propublica.org/nonprofits/organizations/472780646/202300629349100430/IRS990PF</t>
  </si>
  <si>
    <t>One of a Kind Foundation</t>
  </si>
  <si>
    <t>https://projects.propublica.org/nonprofits/organizations/261259553/202102299349100610/IRS990PF</t>
  </si>
  <si>
    <t>Orange County Community Foundation</t>
  </si>
  <si>
    <t>https://projects.propublica.org/nonprofits/organizations/330378778/202341329349310009/IRS990ScheduleI</t>
  </si>
  <si>
    <t>Otis Booth Foundation</t>
  </si>
  <si>
    <t>https://projects.propublica.org/nonprofits/organizations/956140019/202332859349100238/IRS990PF</t>
  </si>
  <si>
    <t>https://projects.propublica.org/nonprofits/organizations/956140019/202232869349100988/IRS990PF</t>
  </si>
  <si>
    <t>https://projects.propublica.org/nonprofits/organizations/956140019/202112869349100201/IRS990PF</t>
  </si>
  <si>
    <t>https://projects.propublica.org/nonprofits/organizations/956140019/202022889349101227/IRS990PF</t>
  </si>
  <si>
    <t>https://projects.propublica.org/nonprofits/organizations/956140019/201922889349100832/IRS990PF</t>
  </si>
  <si>
    <t>https://projects.propublica.org/nonprofits/organizations/956140019/201502829349100105/IRS990PF</t>
  </si>
  <si>
    <t>Pasadena Community Foundation</t>
  </si>
  <si>
    <t>https://projects.propublica.org/nonprofits/organizations/200253310/202411789349300631/IRS990ScheduleI</t>
  </si>
  <si>
    <t>Passport Foundation</t>
  </si>
  <si>
    <t>https://projects.propublica.org/nonprofits/organizations/261580196/202123209349101212/IRS990PF</t>
  </si>
  <si>
    <t>Peery Foundation</t>
  </si>
  <si>
    <t>https://projects.propublica.org/nonprofits/organizations/942460894/202133199349110318/IRS990PF</t>
  </si>
  <si>
    <t>Peter and Ann Lambertus Family Foundation</t>
  </si>
  <si>
    <t>https://projects.propublica.org/nonprofits/organizations/823794617/202301319349103435/IRS990PF</t>
  </si>
  <si>
    <t>https://projects.propublica.org/nonprofits/organizations/823794617/202221319349104372/IRS990PF</t>
  </si>
  <si>
    <t>https://projects.propublica.org/nonprofits/organizations/823794617/202142439349100219/IRS990PF</t>
  </si>
  <si>
    <t>https://projects.propublica.org/nonprofits/organizations/823794617/202041899349101104/IRS990PF</t>
  </si>
  <si>
    <t>Peter Luce Foundation</t>
  </si>
  <si>
    <t>https://projects.propublica.org/nonprofits/organizations/465208371/202441279349103014/IRS990PF</t>
  </si>
  <si>
    <t>Peter W and Christine T Kuyper Foundation</t>
  </si>
  <si>
    <t>https://projects.propublica.org/nonprofits/organizations/844824814/202441309349103719/IRS990PF</t>
  </si>
  <si>
    <t>https://projects.propublica.org/nonprofits/organizations/844824814/202340949349101204/IRS990PF</t>
  </si>
  <si>
    <t>https://projects.propublica.org/nonprofits/organizations/844824814/202200709349100135/IRS990PF</t>
  </si>
  <si>
    <t>https://projects.propublica.org/nonprofits/organizations/844824814/202103229349101220/IRS990PF</t>
  </si>
  <si>
    <t>Pharos Foundation</t>
  </si>
  <si>
    <t>https://projects.propublica.org/nonprofits/organizations/461127429/202343199349106774/IRS990PF</t>
  </si>
  <si>
    <t>https://projects.propublica.org/nonprofits/organizations/461127429/202232519349100203/IRS990PF</t>
  </si>
  <si>
    <t>https://projects.propublica.org/nonprofits/organizations/461127429/202112389349100121/IRS990PF</t>
  </si>
  <si>
    <t>Phillip and Patricia Frost Philanthropic Foundation</t>
  </si>
  <si>
    <t>https://projects.propublica.org/nonprofits/organizations/204128545/202301819349100500/IRS990PF</t>
  </si>
  <si>
    <t>Phoebe R and John D Lewis Foundation</t>
  </si>
  <si>
    <t>https://projects.propublica.org/nonprofits/organizations/311401478/202231249349100828/IRS990PF</t>
  </si>
  <si>
    <t>https://projects.propublica.org/nonprofits/organizations/311401478/202121349349102317/IRS990PF</t>
  </si>
  <si>
    <t>Precourt Foundation</t>
  </si>
  <si>
    <t>https://projects.propublica.org/nonprofits/organizations/760430659/202333199349103888/IRS990PF</t>
  </si>
  <si>
    <t>https://projects.propublica.org/nonprofits/organizations/760430659/202203139349102145/IRS990PF</t>
  </si>
  <si>
    <t>https://projects.propublica.org/nonprofits/organizations/760430659/202133199349102178/IRS990PF</t>
  </si>
  <si>
    <t>https://projects.propublica.org/nonprofits/organizations/760430659/202033149349101378/IRS990PF</t>
  </si>
  <si>
    <t>President Board of Trustees Santa Clara College</t>
  </si>
  <si>
    <t>https://projects.propublica.org/nonprofits/organizations/941156617/202401369349318455/IRS990ScheduleI</t>
  </si>
  <si>
    <t>https://projects.propublica.org/nonprofits/organizations/941156617/202221369349317712/IRS990ScheduleI</t>
  </si>
  <si>
    <t>https://projects.propublica.org/nonprofits/organizations/941156617/202131379349306168/IRS990ScheduleI</t>
  </si>
  <si>
    <t>https://projects.propublica.org/nonprofits/organizations/941156617/201901149349300335/IRS990ScheduleI</t>
  </si>
  <si>
    <t>https://projects.propublica.org/nonprofits/organizations/941156617/201831359349305693/IRS990ScheduleI</t>
  </si>
  <si>
    <t>Prospect Creek Foundation</t>
  </si>
  <si>
    <t>https://projects.propublica.org/nonprofits/organizations/411736420/202343189349102449/IRS990PF</t>
  </si>
  <si>
    <t>https://projects.propublica.org/nonprofits/organizations/411736420/202243189349102874/IRS990PF</t>
  </si>
  <si>
    <t>https://projects.propublica.org/nonprofits/organizations/411736420/202143159349102874/IRS990PF</t>
  </si>
  <si>
    <t>Rancho Santa Fe Foundation</t>
  </si>
  <si>
    <t>https://projects.propublica.org/nonprofits/organizations/953709639/202322759349302307/IRS990ScheduleI</t>
  </si>
  <si>
    <t>Red Bird Hollow Foundation</t>
  </si>
  <si>
    <t>https://projects.propublica.org/nonprofits/organizations/363747664/202400469349100630/IRS990PF</t>
  </si>
  <si>
    <t>https://projects.propublica.org/nonprofits/organizations/363747664/202300469349100230/IRS990PF</t>
  </si>
  <si>
    <t>https://projects.propublica.org/nonprofits/organizations/363747664/202220599349100367/IRS990PF</t>
  </si>
  <si>
    <t>https://projects.propublica.org/nonprofits/organizations/363747664/202120579349100017/IRS990PF</t>
  </si>
  <si>
    <t>https://projects.propublica.org/nonprofits/organizations/363747664/201722729349100602/IRS990PF</t>
  </si>
  <si>
    <t>https://projects.propublica.org/nonprofits/organizations/363747664/201540829349100309/IRS990PF</t>
  </si>
  <si>
    <t>Redbud Foundation</t>
  </si>
  <si>
    <t>https://projects.propublica.org/nonprofits/organizations/260375951/201840939349100704/IRS990PF</t>
  </si>
  <si>
    <t>Reveas Foundation</t>
  </si>
  <si>
    <t>https://projects.propublica.org/nonprofits/organizations/223621474/202202419349100805/IRS990PF</t>
  </si>
  <si>
    <t>Richard C Seaver 1978 Trust</t>
  </si>
  <si>
    <t>https://projects.propublica.org/nonprofits/organizations/953311102/202401349349104910/IRS990PF</t>
  </si>
  <si>
    <t>https://projects.propublica.org/nonprofits/organizations/953311102/202131039349100248/IRS990PF</t>
  </si>
  <si>
    <t>https://projects.propublica.org/nonprofits/organizations/953311102/202001899349100200/IRS990PF</t>
  </si>
  <si>
    <t>https://projects.propublica.org/nonprofits/organizations/953311102/201911289349100941/IRS990PF</t>
  </si>
  <si>
    <t>Rob and Terry Ryan Foundation</t>
  </si>
  <si>
    <t>https://projects.propublica.org/nonprofits/organizations/810537681/202103199349109910/IRS990PF</t>
  </si>
  <si>
    <t>Robert and Elizabeth Lowe Family Foundation</t>
  </si>
  <si>
    <t>https://projects.propublica.org/nonprofits/organizations/954359864/202203139349103000/IRS990PF</t>
  </si>
  <si>
    <t>https://projects.propublica.org/nonprofits/organizations/954359864/202143079349100139/IRS990PF</t>
  </si>
  <si>
    <t>Robert and Dana Emery Family Foundation</t>
  </si>
  <si>
    <t>https://projects.propublica.org/nonprofits/organizations/376537105/201603159349100605/IRS990PF</t>
  </si>
  <si>
    <t>Robert and Mimie Helm Family Charitable Trust</t>
  </si>
  <si>
    <t>https://projects.propublica.org/nonprofits/organizations/261541889/202301229349102455/IRS990PF</t>
  </si>
  <si>
    <t>Robert H and Susan F Castellini Foundation</t>
  </si>
  <si>
    <t>https://projects.propublica.org/nonprofits/organizations/316429763/202332339349100508/IRS990PF</t>
  </si>
  <si>
    <t>https://projects.propublica.org/nonprofits/organizations/316429763/202142939349100204/IRS990PF</t>
  </si>
  <si>
    <t>https://projects.propublica.org/nonprofits/organizations/316429763/202002209349100500/IRS990PF</t>
  </si>
  <si>
    <t>https://projects.propublica.org/nonprofits/organizations/316429763/201833039349100408/IRS990PF</t>
  </si>
  <si>
    <t>Robert Mceldowney Jr Family Foundation</t>
  </si>
  <si>
    <t>https://projects.propublica.org/nonprofits/organizations/261536568/202201659349100330/IRS990PF</t>
  </si>
  <si>
    <t>https://projects.propublica.org/nonprofits/organizations/941671318/202401909349100560/IRS990PF</t>
  </si>
  <si>
    <t>Rock Foundation</t>
  </si>
  <si>
    <t>https://projects.propublica.org/nonprofits/organizations/941671318/202321779349100767/IRS990PF</t>
  </si>
  <si>
    <t>https://projects.propublica.org/nonprofits/organizations/941671318/202132429349100218/IRS990PF</t>
  </si>
  <si>
    <t>https://projects.propublica.org/nonprofits/organizations/941671318/202201299349103115/IRS990PF</t>
  </si>
  <si>
    <t>https://projects.propublica.org/nonprofits/organizations/941671318/202022829349100407/IRS990PF</t>
  </si>
  <si>
    <t>https://projects.propublica.org/nonprofits/organizations/941671318/201922359349100717/IRS990PF</t>
  </si>
  <si>
    <t>https://projects.propublica.org/nonprofits/organizations/941671318/201842859349100009/IRS990PF</t>
  </si>
  <si>
    <t>Rosenkranz Foundation</t>
  </si>
  <si>
    <t>https://projects.propublica.org/nonprofits/organizations/133940017/202312579349100041/IRS990PF</t>
  </si>
  <si>
    <t>https://projects.propublica.org/nonprofits/organizations/133940017/202222629349100357/IRS990PF</t>
  </si>
  <si>
    <t>https://projects.propublica.org/nonprofits/organizations/133940017/202102589349101400/IRS990PF</t>
  </si>
  <si>
    <t>https://projects.propublica.org/nonprofits/organizations/133940017/201922599349100142/IRS990PF</t>
  </si>
  <si>
    <t>Rowling Foundation</t>
  </si>
  <si>
    <t>https://projects.propublica.org/nonprofits/organizations/736351612/202303079349100030/IRS990PF</t>
  </si>
  <si>
    <t>Ruth and Edward Austin Foundation</t>
  </si>
  <si>
    <t>https://projects.propublica.org/nonprofits/organizations/207064689/202102429349100320/IRS990PF</t>
  </si>
  <si>
    <t>https://projects.propublica.org/nonprofits/organizations/943289264/201813179349307071/IRS990ScheduleA</t>
  </si>
  <si>
    <t>https://projects.propublica.org/nonprofits/organizations/943289264/201723189349312057/IRS990ScheduleI</t>
  </si>
  <si>
    <t>https://projects.propublica.org/nonprofits/organizations/943289264/201433189349309518/IRS990ScheduleI</t>
  </si>
  <si>
    <t>Sam E and Burnice C Wittel Foundation</t>
  </si>
  <si>
    <t>https://projects.propublica.org/nonprofits/organizations/204028699/201601909349100600/IRS990PF</t>
  </si>
  <si>
    <t>Santa Barbara Foundation</t>
  </si>
  <si>
    <t>https://projects.propublica.org/nonprofits/organizations/951866094/201403179349305085/IRS990ScheduleI</t>
  </si>
  <si>
    <t>https://projects.propublica.org/nonprofits/display_990/951866094/2012_12_EO%2F95-1866094_990_201112</t>
  </si>
  <si>
    <t>p. 534</t>
  </si>
  <si>
    <t>Saw Island Foundation</t>
  </si>
  <si>
    <t>https://projects.propublica.org/nonprofits/organizations/237454106/202400809349100210/IRS990PF</t>
  </si>
  <si>
    <t>Schuler Education Foundation</t>
  </si>
  <si>
    <t>https://projects.propublica.org/nonprofits/organizations/364154510/201943119349101269/IRS990PF</t>
  </si>
  <si>
    <t>Schulman Foundation</t>
  </si>
  <si>
    <t>https://projects.propublica.org/nonprofits/organizations/521951289/202402009349100310/IRS990PF</t>
  </si>
  <si>
    <t>https://projects.propublica.org/nonprofits/organizations/521951289/202321209349100302/IRS990PF</t>
  </si>
  <si>
    <t>https://projects.propublica.org/nonprofits/organizations/521951289/202210619349100111/IRS990PF</t>
  </si>
  <si>
    <t>https://projects.propublica.org/nonprofits/organizations/521951289/201910599349100216/IRS990PF</t>
  </si>
  <si>
    <t>https://projects.propublica.org/nonprofits/organizations/521951289/201812959349100261/IRS990PF</t>
  </si>
  <si>
    <t>https://projects.propublica.org/nonprofits/organizations/521951289/201721219349100032/IRS990PF</t>
  </si>
  <si>
    <t>https://projects.propublica.org/nonprofits/organizations/521951289/201633029349100203/IRS990PF</t>
  </si>
  <si>
    <t>https://projects.propublica.org/nonprofits/organizations/367244615/202343199349106704/IRS990PF</t>
  </si>
  <si>
    <t>https://projects.propublica.org/nonprofits/organizations/367244615/202203199349103100/IRS990PF</t>
  </si>
  <si>
    <t>https://projects.propublica.org/nonprofits/organizations/367244615/202113199349108526/IRS990PF</t>
  </si>
  <si>
    <t>Serving the Spirit Foundation</t>
  </si>
  <si>
    <t>https://projects.propublica.org/nonprofits/display_990/352310372/2014_01_PF%2F35-2310372_990PF_201212</t>
  </si>
  <si>
    <t>https://projects.propublica.org/nonprofits/organizations/203734688/202302769349101100/IRS990PF</t>
  </si>
  <si>
    <t>https://projects.propublica.org/nonprofits/organizations/203734688/202233079349102008/IRS990PF</t>
  </si>
  <si>
    <t>https://projects.propublica.org/nonprofits/organizations/203734688/202103139349101505/IRS990PF</t>
  </si>
  <si>
    <t>Sioux Falls Area Community Foundation</t>
  </si>
  <si>
    <t>https://projects.propublica.org/nonprofits/organizations/311748533/201510489349302021/IRS990ScheduleI</t>
  </si>
  <si>
    <t>https://projects.propublica.org/nonprofits/display_990/311748533/2012_03_EO%2F31-1748533_990_201106</t>
  </si>
  <si>
    <t>https://projects.propublica.org/nonprofits/organizations/560611550/202323189349103762/IRS990PF</t>
  </si>
  <si>
    <t>Sonja and Conrad Fischer Foundation</t>
  </si>
  <si>
    <t>https://projects.propublica.org/nonprofits/organizations/366941059/202032449349100618/IRS990PF</t>
  </si>
  <si>
    <t>Sophia and William Casey Foundation</t>
  </si>
  <si>
    <t>https://projects.propublica.org/nonprofits/organizations/510153218/201522869349100217/IRS990PF</t>
  </si>
  <si>
    <t>Sreyas Foundation</t>
  </si>
  <si>
    <t>https://projects.propublica.org/nonprofits/organizations/626279182/202113149349101986/IRS990PF</t>
  </si>
  <si>
    <t>Stella B Gross Charitable Trust</t>
  </si>
  <si>
    <t>https://projects.propublica.org/nonprofits/organizations/237142181/202322209349100952/IRS990PF</t>
  </si>
  <si>
    <t>https://projects.propublica.org/nonprofits/organizations/237142181/202233129349100328/IRS990PF</t>
  </si>
  <si>
    <t>https://projects.propublica.org/nonprofits/organizations/943320092/202201879349100915/IRS990PF</t>
  </si>
  <si>
    <t>Stephenson Foundation</t>
  </si>
  <si>
    <t>TO SUPPORT THE SCHULTZ-STEPHENSON TASK FORCE ON ENERGY POLICY</t>
  </si>
  <si>
    <t>Steven and Bonnie Stern Foundation</t>
  </si>
  <si>
    <t>https://projects.propublica.org/nonprofits/organizations/136121155/202230469349100513/IRS990PF</t>
  </si>
  <si>
    <t>Strelizia Foundation</t>
  </si>
  <si>
    <t>https://projects.propublica.org/nonprofits/organizations/320188965/202303179349100845/IRS990PF</t>
  </si>
  <si>
    <t>Stuart Foundation</t>
  </si>
  <si>
    <t>https://projects.propublica.org/nonprofits/display_990/203218089/2014_01_PF%2F20-3218089_990PF_201212</t>
  </si>
  <si>
    <t>https://projects.propublica.org/nonprofits/display_990/203218089/2012_12_PF%2F20-3218089_990PF_201112</t>
  </si>
  <si>
    <t>Swearingen Foundation</t>
  </si>
  <si>
    <t>https://projects.propublica.org/nonprofits/organizations/367164493/202243149349102119/IRS990PF</t>
  </si>
  <si>
    <t>https://projects.propublica.org/nonprofits/organizations/367164493/202121809349101207/IRS990PF</t>
  </si>
  <si>
    <t>https://projects.propublica.org/nonprofits/organizations/367164493/202032399349100108/IRS990PF</t>
  </si>
  <si>
    <t>https://projects.propublica.org/nonprofits/organizations/367164493/201941909349100309/IRS990PF</t>
  </si>
  <si>
    <t>T Gary And Kathleen Rogers Supporting Family Foundation</t>
  </si>
  <si>
    <t>https://projects.propublica.org/nonprofits/organizations/943381315/201920829349300212/IRS990ScheduleI</t>
  </si>
  <si>
    <t>https://projects.propublica.org/nonprofits/organizations/943381315/201841069349301169/IRS990ScheduleI</t>
  </si>
  <si>
    <t>https://projects.propublica.org/nonprofits/organizations/943381315/201710969349301006/IRS990ScheduleI</t>
  </si>
  <si>
    <t>https://projects.propublica.org/nonprofits/organizations/943381315/201531199349301223/IRS990ScheduleI</t>
  </si>
  <si>
    <t>The Annenberg Foundation</t>
  </si>
  <si>
    <t>https://projects.propublica.org/nonprofits/display_990/236257083/2012_04_PF%2F23-6257083_990PF_201106</t>
  </si>
  <si>
    <t>p. 36</t>
  </si>
  <si>
    <t>https://projects.propublica.org/nonprofits/display_990/236257083/2011_07_PF%2F23-6257083_990PF_201006</t>
  </si>
  <si>
    <t>p. 35</t>
  </si>
  <si>
    <t>p. 21</t>
  </si>
  <si>
    <t>https://projects.propublica.org/nonprofits/display_990/236257083/2011_04_PF%2F23-6257083_990PF_200806</t>
  </si>
  <si>
    <t>p. 84</t>
  </si>
  <si>
    <t>https://projects.propublica.org/nonprofits/display_990/236257083/2008_02_PF%2F23-6257083_990PF_200506</t>
  </si>
  <si>
    <t>p. 69</t>
  </si>
  <si>
    <t>https://projects.propublica.org/nonprofits/display_990/236257083/2004_11_PF%2F23-6257083_990PF_200406</t>
  </si>
  <si>
    <t>p. 77</t>
  </si>
  <si>
    <t>https://projects.propublica.org/nonprofits/display_990/236257083/2003_11_PF%2F23-6257083_990PF_200306</t>
  </si>
  <si>
    <t>The Beall Family Foundation</t>
  </si>
  <si>
    <t>https://projects.propublica.org/nonprofits/organizations/330881739/202312839349301746/IRS990ScheduleI</t>
  </si>
  <si>
    <t>https://projects.propublica.org/nonprofits/organizations/330881739/202022819349301617/IRS990ScheduleI</t>
  </si>
  <si>
    <t>https://projects.propublica.org/nonprofits/organizations/330881739/201812799349300506/IRS990ScheduleI</t>
  </si>
  <si>
    <t>https://projects.propublica.org/nonprofits/organizations/330881739/201432829349300903/IRS990ScheduleI</t>
  </si>
  <si>
    <t>https://projects.propublica.org/nonprofits/display_990/330881739/2013_12_EO%2F33-0881739_990_201212</t>
  </si>
  <si>
    <t>The Castruccio Family Foundation</t>
  </si>
  <si>
    <t>https://projects.propublica.org/nonprofits/organizations/954598611/202042679349100414/IRS990PF</t>
  </si>
  <si>
    <t>https://projects.propublica.org/nonprofits/organizations/954598611/201641379349101759/IRS990PF</t>
  </si>
  <si>
    <t>The Community Foundation for Greater Atlanta</t>
  </si>
  <si>
    <t>https://projects.propublica.org/nonprofits/organizations/581344646/202323179349310067/IRS990ScheduleI</t>
  </si>
  <si>
    <t>The Community Foundation of Louisville</t>
  </si>
  <si>
    <t>https://projects.propublica.org/nonprofits/organizations/310997017/202131259349301113/IRS990ScheduleI</t>
  </si>
  <si>
    <t>https://projects.propublica.org/nonprofits/organizations/310997017/202031059349300428/IRS990ScheduleI</t>
  </si>
  <si>
    <t>https://projects.propublica.org/nonprofits/organizations/310997017/201921359349304247/IRS990ScheduleI</t>
  </si>
  <si>
    <t>The Hussman Foundation</t>
  </si>
  <si>
    <t>https://projects.propublica.org/nonprofits/organizations/581605071/202441349349103209/IRS990PF</t>
  </si>
  <si>
    <t>https://projects.propublica.org/nonprofits/organizations/581605071/202321359349104312/IRS990PF</t>
  </si>
  <si>
    <t>https://projects.propublica.org/nonprofits/organizations/581605071/202213189349105681/IRS990PF</t>
  </si>
  <si>
    <t>https://projects.propublica.org/nonprofits/organizations/581605071/202143199349107624/IRS990PF</t>
  </si>
  <si>
    <t>https://projects.propublica.org/nonprofits/organizations/581605071/202011919349100026/IRS990PF</t>
  </si>
  <si>
    <t>https://projects.propublica.org/nonprofits/organizations/581605071/201911279349102106/IRS990PF</t>
  </si>
  <si>
    <t>https://projects.propublica.org/nonprofits/organizations/581605071/201831319349100743/IRS990PF</t>
  </si>
  <si>
    <t>https://projects.propublica.org/nonprofits/organizations/581605071/201701359349104065/IRS990PF</t>
  </si>
  <si>
    <t>https://projects.propublica.org/nonprofits/organizations/581605071/201641339349100944/IRS990PF</t>
  </si>
  <si>
    <t>https://projects.propublica.org/nonprofits/organizations/581605071/201541289349100734/IRS990PF</t>
  </si>
  <si>
    <t>The John A Miller Family Foundation</t>
  </si>
  <si>
    <t>https://projects.propublica.org/nonprofits/organizations/364233458/202421349349104002/IRS990PF</t>
  </si>
  <si>
    <t>The Lewis Family Charitable Foundation</t>
  </si>
  <si>
    <t>https://projects.propublica.org/nonprofits/organizations/330210203/202323199349104857/IRS990PF</t>
  </si>
  <si>
    <t>https://projects.propublica.org/nonprofits/organizations/330210203/202233189349104463/IRS990PF</t>
  </si>
  <si>
    <t>https://projects.propublica.org/nonprofits/organizations/330210203/202113129349101221/IRS990PF</t>
  </si>
  <si>
    <t>https://projects.propublica.org/nonprofits/organizations/330210203/202042529349100709/IRS990PF</t>
  </si>
  <si>
    <t>The Lilly Christy Busch Hermann Charitable Foundation</t>
  </si>
  <si>
    <t>https://projects.propublica.org/nonprofits/organizations/436543271/202302879349100705/IRS990PF</t>
  </si>
  <si>
    <t>The Lorraine and Gerard Seelig Foundation</t>
  </si>
  <si>
    <t>https://projects.propublica.org/nonprofits/display_990/521618637/2012_04_PF%2F52-1618637_990PF_201111</t>
  </si>
  <si>
    <t>The Louis L Borick Foundation</t>
  </si>
  <si>
    <t>https://projects.propublica.org/nonprofits/organizations/472387053/201701249349100225/IRS990PF</t>
  </si>
  <si>
    <t>The Mericos Foundation</t>
  </si>
  <si>
    <t>https://projects.propublica.org/nonprofits/organizations/953500491/202232849349100823/IRS990PF</t>
  </si>
  <si>
    <t>https://projects.propublica.org/nonprofits/organizations/953500491/202103169349100610/IRS990PF</t>
  </si>
  <si>
    <t>LIBRARY &amp; ARCHIVES</t>
  </si>
  <si>
    <t>https://projects.propublica.org/nonprofits/organizations/953500491/202013169349102466/IRS990PF</t>
  </si>
  <si>
    <t>https://projects.propublica.org/nonprofits/organizations/953500491/201903199349103350/IRS990PF</t>
  </si>
  <si>
    <t>https://projects.propublica.org/nonprofits/organizations/953500491/201843129349101074/IRS990PF</t>
  </si>
  <si>
    <t>The Other Stratton Foundation</t>
  </si>
  <si>
    <t>https://projects.propublica.org/nonprofits/organizations/391783126/201602949349100200/IRS990PF</t>
  </si>
  <si>
    <t>The Parasol Tahoe Community Foundation</t>
  </si>
  <si>
    <t>https://projects.propublica.org/nonprofits/organizations/880362053/202303179349309485/IRS990ScheduleI</t>
  </si>
  <si>
    <t>https://projects.propublica.org/nonprofits/organizations/880362053/202222799349301337/IRS990ScheduleI</t>
  </si>
  <si>
    <t>https://projects.propublica.org/nonprofits/organizations/880362053/201911349349308651/IRS990ScheduleI</t>
  </si>
  <si>
    <t>The Rotary Foundation of Rotary International</t>
  </si>
  <si>
    <t>https://projects.propublica.org/nonprofits/organizations/363245072/202240909349300419/IRS990ScheduleI</t>
  </si>
  <si>
    <t>https://projects.propublica.org/nonprofits/organizations/363245072/202131339349303058/IRS990ScheduleI</t>
  </si>
  <si>
    <t>https://projects.propublica.org/nonprofits/organizations/363245072/202000719349300300/IRS990ScheduleI</t>
  </si>
  <si>
    <t>https://projects.propublica.org/nonprofits/organizations/363245072/201920819349300102/IRS990ScheduleI</t>
  </si>
  <si>
    <t>https://projects.propublica.org/nonprofits/organizations/363245072/201821009349300147/IRS990ScheduleI</t>
  </si>
  <si>
    <t>https://projects.propublica.org/nonprofits/organizations/363245072/201610439349302241/IRS990ScheduleI</t>
  </si>
  <si>
    <t>https://projects.propublica.org/nonprofits/organizations/363245072/201510449349302186/IRS990ScheduleI</t>
  </si>
  <si>
    <t>https://projects.propublica.org/nonprofits/display_990/363245072/2012_06_EO%2F36-3245072_990_201106</t>
  </si>
  <si>
    <t>p. 103</t>
  </si>
  <si>
    <t>The Seaver Endowment</t>
  </si>
  <si>
    <t>https://projects.propublica.org/nonprofits/organizations/206595504/202313109349100631/IRS990PF</t>
  </si>
  <si>
    <t>https://projects.propublica.org/nonprofits/organizations/206595504/202243139349102709/IRS990PF</t>
  </si>
  <si>
    <t>https://projects.propublica.org/nonprofits/organizations/206595504/201833109349100408/IRS990PF</t>
  </si>
  <si>
    <t>https://projects.propublica.org/nonprofits/organizations/206595504/201733049349100413/IRS990PF</t>
  </si>
  <si>
    <t>https://projects.propublica.org/nonprofits/organizations/206595504/201612849349100501/IRS990PF</t>
  </si>
  <si>
    <t>The Thiel Foundation</t>
  </si>
  <si>
    <t>https://projects.propublica.org/nonprofits/display_990/203846597/2013_12_PF%2F20-3846597_990PF_201212</t>
  </si>
  <si>
    <t>https://projects.propublica.org/nonprofits/display_990/203846597/2012_12_PF%2F20-3846597_990PF_201112</t>
  </si>
  <si>
    <t>The Virginia and L E Simmons Family Foundation</t>
  </si>
  <si>
    <t>https://projects.propublica.org/nonprofits/organizations/760453177/202333199349102508/IRS990PF</t>
  </si>
  <si>
    <t>The Edward and Peggy Eu Foundation</t>
  </si>
  <si>
    <t>https://projects.propublica.org/nonprofits/display_990/990332916/2011_11_PF%2F99-0332916_990PF_201012</t>
  </si>
  <si>
    <t>Thomas and Stacey Siebel Foundation</t>
  </si>
  <si>
    <t>https://projects.propublica.org/nonprofits/organizations/943256331/202343179349101009/IRS990PF</t>
  </si>
  <si>
    <t>https://projects.propublica.org/nonprofits/organizations/943256331/202233199349104143/IRS990PF</t>
  </si>
  <si>
    <t>https://projects.propublica.org/nonprofits/organizations/943256331/202113199349103711/IRS990PF</t>
  </si>
  <si>
    <t>Timken Foundation of Canton</t>
  </si>
  <si>
    <t>https://projects.propublica.org/nonprofits/display_990/346520254/2012_05_PF%2F34-6520254_990PF_201109</t>
  </si>
  <si>
    <t>Town Branch Foundation</t>
  </si>
  <si>
    <t>https://projects.propublica.org/nonprofits/organizations/823575662/202323189349103412/IRS990PF</t>
  </si>
  <si>
    <t>https://projects.propublica.org/nonprofits/organizations/823575662/202243139349102489/IRS990PF</t>
  </si>
  <si>
    <t>https://projects.propublica.org/nonprofits/organizations/823575662/202143139349102814/IRS990PF</t>
  </si>
  <si>
    <t>Tuffli Family Foundation</t>
  </si>
  <si>
    <t>https://projects.propublica.org/nonprofits/organizations/330658864/202111349349102071/IRS990PF</t>
  </si>
  <si>
    <t>Tyler Foundation</t>
  </si>
  <si>
    <t>https://projects.propublica.org/nonprofits/organizations/208060820/201611349349103256/IRS990PF</t>
  </si>
  <si>
    <t>https://projects.propublica.org/nonprofits/organizations/943269107/201403189349101065/IRS990PF</t>
  </si>
  <si>
    <t>"Hoover Institution Fund"</t>
  </si>
  <si>
    <t>https://pp-990.s3.us-east-1.amazonaws.com/2012_12_PF/94-3269107_990PF_201203.pdf?response-content-disposition=inline&amp;X-Amz-Algorithm=AWS4-HMAC-SHA256&amp;X-Amz-Credential=AKIA266MJEJYTM5WAG5Y%2F20240911%2Fus-east-1%2Fs3%2Faws4_request&amp;X-Amz-Date=20240911T191011Z&amp;X-Amz-Expires=1800&amp;X-Amz-SignedHeaders=host&amp;X-Amz-Signature=98696ce3749525b2e03957372d434bca901cd067cc5fc02d9ff87aabeffc0490</t>
  </si>
  <si>
    <t>https://pp-990.s3.us-east-1.amazonaws.com/2011_11_PF/94-3269107_990PF_201103.pdf?response-content-disposition=inline&amp;X-Amz-Algorithm=AWS4-HMAC-SHA256&amp;X-Amz-Credential=AKIA266MJEJYTM5WAG5Y%2F20240911%2Fus-east-1%2Fs3%2Faws4_request&amp;X-Amz-Date=20240911T191011Z&amp;X-Amz-Expires=1800&amp;X-Amz-SignedHeaders=host&amp;X-Amz-Signature=49082c1b2880b9c1bf5fe1daa100446ef235360f3e59cae4313fff05b19fd4d3</t>
  </si>
  <si>
    <t>Waldorf Family Foundation</t>
  </si>
  <si>
    <t>https://projects.propublica.org/nonprofits/organizations/710954474/201640699349100004/IRS990PF</t>
  </si>
  <si>
    <t>Welton Foundation</t>
  </si>
  <si>
    <t>https://projects.propublica.org/nonprofits/display_990/263843649/2013_11_PF%2F26-3843649_990PF_201212</t>
  </si>
  <si>
    <t>Harrison Foundation</t>
  </si>
  <si>
    <t>https://projects.propublica.org/nonprofits/organizations/526925583/202202799349101100/IRS990PF</t>
  </si>
  <si>
    <t>https://projects.propublica.org/nonprofits/organizations/231611346/202342549349100419/IRS990PF</t>
  </si>
  <si>
    <t>https://projects.propublica.org/nonprofits/organizations/231611346/202222519349100402/IRS990PF</t>
  </si>
  <si>
    <t>William K Bowes Jr Foundation</t>
  </si>
  <si>
    <t>https://projects.propublica.org/nonprofits/organizations/943148482/202323189349104942/IRS990PF</t>
  </si>
  <si>
    <t>https://projects.propublica.org/nonprofits/organizations/943148482/202203199349103700/IRS990PF</t>
  </si>
  <si>
    <t>Windsor Foundation</t>
  </si>
  <si>
    <t>https://projects.propublica.org/nonprofits/organizations/800956008/202003179349101380/IRS990PF</t>
  </si>
  <si>
    <t>Winnie and Bob Crawford Family Foundation</t>
  </si>
  <si>
    <t>https://projects.propublica.org/nonprofits/organizations/472415530/202002259349101500/IRS990PF</t>
  </si>
  <si>
    <t>Young Boozer Family Foundation</t>
  </si>
  <si>
    <t>https://projects.propublica.org/nonprofits/organizations/630992053/202411029349100506/IRS990PF</t>
  </si>
  <si>
    <t>https://projects.propublica.org/nonprofits/organizations/630992053/202321289349101022/IRS990PF</t>
  </si>
  <si>
    <t>https://projects.propublica.org/nonprofits/organizations/630992053/202212079349100221/IRS990PF</t>
  </si>
  <si>
    <t>Zierk Family Foundation</t>
  </si>
  <si>
    <t>https://projects.propublica.org/nonprofits/organizations/462243181/202410719349100721/IRS990PF</t>
  </si>
  <si>
    <t>https://projects.propublica.org/nonprofits/organizations/462243181/202211329349101771/IRS990PF</t>
  </si>
  <si>
    <t>Zucaro Family Foundation</t>
  </si>
  <si>
    <t>https://projects.propublica.org/nonprofits/organizations/364385528/202203129349101690/IRS990PF</t>
  </si>
  <si>
    <t>"HOOVER INSTITUTION DEVELOPMENT OFFICE"</t>
  </si>
  <si>
    <t>Achelis Foundation</t>
  </si>
  <si>
    <t>Anschutz Foundation</t>
  </si>
  <si>
    <t>Ayco Charitable Foundation</t>
  </si>
  <si>
    <t>Briggs &amp; Stratton Corporation Foundation</t>
  </si>
  <si>
    <t>Colegato Foundation</t>
  </si>
  <si>
    <t>Curran Foundation</t>
  </si>
  <si>
    <t>David and Annette Jorgensen Foundation</t>
  </si>
  <si>
    <t>Deramus Foundation</t>
  </si>
  <si>
    <t>DHR Foundation</t>
  </si>
  <si>
    <t>Shell Companies Foundation</t>
  </si>
  <si>
    <t>Taube Family Foundation</t>
  </si>
  <si>
    <t>06/27/2005</t>
  </si>
  <si>
    <t>The Seattle Foundation</t>
  </si>
  <si>
    <t>K-12 education program</t>
  </si>
  <si>
    <t>https://www.desmog.com/donner-canadian-foundation/</t>
  </si>
  <si>
    <t>https://www.sourcewatch.org/index.php/Rose-Marie_and_Jack_R._Anderson_Foundation</t>
  </si>
  <si>
    <t>https://www.desmog.com/atlas-economic-research-foundation/</t>
  </si>
  <si>
    <t>https://www.sourcewatch.org/index.php/Bradley_Impact_Fund</t>
  </si>
  <si>
    <t>https://www.sourcewatch.org/index.php/Minneapolis_Foundation</t>
  </si>
  <si>
    <t>https://www.sourcewatch.org/index.php/Annenberg_Foundation</t>
  </si>
  <si>
    <t>https://www.sourcewatch.org/index.php/William_K._Bowes,_Jr._Foundation</t>
  </si>
  <si>
    <t>https://www.sourcewatch.org/index.php/Achelis_and_Bodman_Foundations</t>
  </si>
  <si>
    <t>https://www.sourcewatch.org/index.php/Anschutz_Foundation</t>
  </si>
  <si>
    <t>https://www.sourcewatch.org/index.php/Shell</t>
  </si>
  <si>
    <t>https://www.sourcewatch.org/index.php/Seattle_Foundation</t>
  </si>
  <si>
    <t>Notes</t>
  </si>
  <si>
    <t>added 2024</t>
  </si>
  <si>
    <t>contribution</t>
  </si>
  <si>
    <t>Grand Total</t>
  </si>
  <si>
    <t>Sum of contribution</t>
  </si>
  <si>
    <t>Year</t>
  </si>
  <si>
    <t>Donor</t>
  </si>
  <si>
    <t>Hoover Institution Funding</t>
  </si>
  <si>
    <t>Data Retrieved</t>
  </si>
  <si>
    <t>https://www.desmogblog.com/hoover-institution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</si>
</sst>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sz val="12"/>
      <color theme="1"/>
      <name val="Aptos Narrow"/>
      <scheme val="minor"/>
    </font>
    <font>
      <b/>
      <sz val="2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15" fontId="5" fillId="0" borderId="0" xfId="0" applyNumberFormat="1" applyFont="1"/>
    <xf numFmtId="0" fontId="6" fillId="0" borderId="0" xfId="1" applyFont="1"/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ffice User" refreshedDate="45546.662939351852" createdVersion="8" refreshedVersion="8" minRefreshableVersion="3" recordCount="1508" xr:uid="{DAC8D641-909C-A741-8F7D-8935663558EB}">
  <cacheSource type="worksheet">
    <worksheetSource ref="A1:H1048576" sheet="Data"/>
  </cacheSource>
  <cacheFields count="8">
    <cacheField name="data_source" numFmtId="0">
      <sharedItems containsBlank="1" containsMixedTypes="1" containsNumber="1" containsInteger="1" minValue="990" maxValue="990" longText="1"/>
    </cacheField>
    <cacheField name="transaction_id" numFmtId="0">
      <sharedItems containsBlank="1"/>
    </cacheField>
    <cacheField name="donor_name" numFmtId="0">
      <sharedItems containsBlank="1" count="283">
        <s v="A C Israel Foundation"/>
        <s v="Abstraction Fund"/>
        <s v="Achelis Foundation"/>
        <s v="Advisors Charitable Gift Fund"/>
        <s v="Aequus Institute"/>
        <s v="Albert and Ethel Herzstein Charitable Foundation"/>
        <s v="Altec Styslinger Foundation"/>
        <s v="Amaturo Family Foundation"/>
        <s v="Ambrose Monell Foundation"/>
        <s v="American Chemistry Council"/>
        <s v="Ann &amp; Forrest Word Family Foundation"/>
        <s v="Ann Jackson Family Foundation"/>
        <s v="Anna Maria and Stephen Kellen Foundation"/>
        <s v="Anschutz Foundation"/>
        <s v="Anthony Petullo Foundation"/>
        <s v="Apex Foundation"/>
        <s v="Atlas Economic Research Foundation"/>
        <s v="Ayco Charitable Foundation"/>
        <s v="Balridge Foundation"/>
        <s v="Bancroft-Clair Foundation"/>
        <s v="Barney Family Foundation"/>
        <s v="Bartman Foundation"/>
        <s v="Battle Family Foundation"/>
        <s v="Beach Foundation"/>
        <s v="Beall Foundation"/>
        <s v="Bellevue Foundation"/>
        <s v="Bern Schwartz Family Foundation"/>
        <s v="Berry Family Foundation"/>
        <s v="Bertha and John Garabedian Charitable Foundation"/>
        <s v="Bill and Susan Oberndorf Foundation"/>
        <s v="Bobbie and Stanton Cook Family Foundation"/>
        <s v="Bochnowski Family Foundation"/>
        <s v="Booth Bricker Fund"/>
        <s v="Bradley Impact Fund"/>
        <s v="Breidenthal Snyder Foundation"/>
        <s v="Briggs &amp; Stratton Corporation Foundation"/>
        <s v="Bruce and Deborah Duncan Foundation"/>
        <s v="Burnham Foundation"/>
        <s v="Carl and Marilynn Thoma Foundation"/>
        <s v="Castle Rock Foundation"/>
        <s v="Catholic Community Foundation of Minnesota"/>
        <s v="Charles and Ann Johnson Foundation"/>
        <s v="Charles D and Frances K Field Fund"/>
        <s v="Charles G. Koch Charitable Foundation"/>
        <s v="Charles H Boyle Foundation"/>
        <s v="Clermont Foundation"/>
        <s v="CLH Foundation"/>
        <s v="CM Capital Foundation"/>
        <s v="CMB Foundation"/>
        <s v="Coalition for Educational Freedom"/>
        <s v="Coastal Barrier Island Foundation"/>
        <s v="Colegato Foundation"/>
        <s v="Colleen and Sam Nunn Family Foundation"/>
        <s v="Columbus Foundation"/>
        <s v="Community Foundation Donor Directed Fund"/>
        <s v="Community Foundation of Greater Memphis"/>
        <s v="Community Foundation of Jackson Hole"/>
        <s v="Community Foundation Santa Cruz County"/>
        <s v="Connie and Bob Lurie Foundation"/>
        <s v="Cooper Family Charitable Foundation"/>
        <s v="Corbin A and Dorice S Mcneill Foundation"/>
        <s v="Cox Foundation"/>
        <s v="Craig and Barbara Barrett Foundation"/>
        <s v="Curran Foundation"/>
        <s v="Dallas Foundation"/>
        <s v="Daniels Family Foundation"/>
        <s v="Danielson Foundation"/>
        <s v="David and Annette Jorgensen Foundation"/>
        <s v="Dean and Cam Williams Foundation"/>
        <s v="Dean L Buntrock Foundation"/>
        <s v="Deborah J And Peter A Magowan Family Foundation"/>
        <s v="Deramus Foundation"/>
        <s v="DHR Foundation"/>
        <s v="Dixon and Carol Doll Family Foundation"/>
        <s v="Donner Canadian Foundation"/>
        <s v="Donors Capital Fund"/>
        <s v="DonorsTrust"/>
        <s v="Draper Foundation"/>
        <s v="Earhart Foundation"/>
        <s v="East Bay Community Foundation"/>
        <s v="Edmund and Mary Shea Family Foundation"/>
        <s v="Edward E Hills Fund"/>
        <s v="Edwards Foundation"/>
        <s v="Elbridge and Evelyn Stuart Foundation"/>
        <s v="Elizabeth Bixby Janeway Foundation"/>
        <s v="Enchiridion Foundation"/>
        <s v="Engemann Family Foundation"/>
        <s v="Evans Family Foundation"/>
        <s v="Exxon Mobil"/>
        <s v="ExxonMobil Foundation"/>
        <s v="Fairchild-Martindale Foundation"/>
        <s v="Farrell Family Foundation"/>
        <s v="Floyd Family Foundation"/>
        <s v="Fox and Monica Benton Foundation"/>
        <s v="Frank and Judith Marshall Foundation"/>
        <s v="Frankel Family Foundation"/>
        <s v="Fred Maytag Family Foundation"/>
        <s v="Frederick Gardner Cottrell Foundation"/>
        <s v="Garvey Kansas Foundation"/>
        <s v="Gates Family Foundation"/>
        <s v="George and Judy Marcus Family Foundation"/>
        <s v="George and Judy Marcus Family Foundation II"/>
        <s v="George C Karlson Foundation"/>
        <s v="George Edward Durell Foundation"/>
        <s v="Gianforte Family Charitable Trust"/>
        <s v="Goergen Foundation"/>
        <s v="Greater Horizons"/>
        <s v="Greater Kansas City Community Foundation"/>
        <s v="Hachman Family Foundation"/>
        <s v="Hamilton Roddis Foundation"/>
        <s v="Harman Family Foundation"/>
        <s v="Harrison Foundation"/>
        <s v="Hazel Foundation"/>
        <s v="Healey Family Foundation"/>
        <s v="Hegi Family Foundation"/>
        <s v="Herrick Fund"/>
        <s v="Hill Family Charitable Foundation"/>
        <s v="Howard Charitable Foundation"/>
        <s v="Hubbard Family Foundation"/>
        <s v="J &amp; J Family Foundation"/>
        <s v="James P Devere Foundation"/>
        <s v="Jameson Freedom and Education Foundation"/>
        <s v="Jaquelin Hume Foundation"/>
        <s v="Jason Family Foundation"/>
        <s v="Jean K Lafromboise Foundation"/>
        <s v="Jenkins Gann Foundation"/>
        <s v="JM Foundation"/>
        <s v="John and Marcia Price Family Foundation"/>
        <s v="John H and Amy Bowles Lawrence Foundation"/>
        <s v="John M Bryan Family Fund"/>
        <s v="John M. Olin Foundation"/>
        <s v="Joyce and Donald Rumsfeld Foundation"/>
        <s v="K &amp; F Baxter Family Foundation"/>
        <s v="Karakin Foundation"/>
        <s v="Kelsey Family Foundation"/>
        <s v="KLM Foundation"/>
        <s v="Knowlton Foundation"/>
        <s v="Koret Foundation"/>
        <s v="Kurt and Julie Hauser Foundation"/>
        <s v="Ladera Foundation"/>
        <s v="Lakeside Foundation"/>
        <s v="Leland and Kathleen Kaiser Charitable Foundation"/>
        <s v="LFF Foundation"/>
        <s v="Li Family Foundation"/>
        <s v="Lou Foundation"/>
        <s v="Louis and Anne Green Family Foundation"/>
        <s v="Lovett &amp; Ruth Peters Foundation"/>
        <s v="Lowell Berry Foundation"/>
        <s v="LS Foundation"/>
        <s v="Madigan Family Foundation"/>
        <s v="Malott Family Foundation"/>
        <s v="Marcus Foundation"/>
        <s v="Marion and Cadell S Liedtke Family Charitable Foundation"/>
        <s v="Mark Chapin Johnson Foundation"/>
        <s v="Markkula Foundation"/>
        <s v="Martin and Illie Anderson Foundation"/>
        <s v="Mason Foundation"/>
        <s v="McMurtry Family Foundation"/>
        <s v="Meryl &amp; Charles Witmer Charitable Foundation"/>
        <s v="Michael and Karen Stone Family Foundation"/>
        <s v="Middleton Foundation"/>
        <s v="Minneapolis Foundation"/>
        <s v="Monsen Family Foundation"/>
        <s v="Morse Charitable Foundation"/>
        <s v="Muller Family Foundation"/>
        <s v="Musser Fund"/>
        <s v="Naomi and Terence Thomas Foundation"/>
        <s v="National Christian Charitable Foundation"/>
        <s v="National Christian Community Foundation"/>
        <s v="National Philanthropic Trust"/>
        <s v="Nelson Family Foundation"/>
        <s v="Nicklas Family Foundation"/>
        <s v="Novogradac Rivers Foundation"/>
        <s v="Oarsmen Foundation"/>
        <s v="Obsidian Foundation"/>
        <s v="Offerdahl Family Foundation"/>
        <s v="One of a Kind Foundation"/>
        <s v="Orange County Community Foundation"/>
        <s v="Otis Booth Foundation"/>
        <s v="Pasadena Community Foundation"/>
        <s v="Passport Foundation"/>
        <s v="Peery Foundation"/>
        <s v="Peter and Ann Lambertus Family Foundation"/>
        <s v="Peter Luce Foundation"/>
        <s v="Peter W and Christine T Kuyper Foundation"/>
        <s v="Pharos Foundation"/>
        <s v="Phillip and Patricia Frost Philanthropic Foundation"/>
        <s v="Phoebe R and John D Lewis Foundation"/>
        <s v="Precourt Foundation"/>
        <s v="President Board of Trustees Santa Clara College"/>
        <s v="Prospect Creek Foundation"/>
        <s v="Rancho Santa Fe Foundation"/>
        <s v="Red Bird Hollow Foundation"/>
        <s v="Redbud Foundation"/>
        <s v="Rescue California Education Foundation"/>
        <s v="Reveas Foundation"/>
        <s v="Richard C Seaver 1978 Trust"/>
        <s v="Richard Seth Staley Educational Foundation"/>
        <s v="Rob and Terry Ryan Foundation"/>
        <s v="Robert and Dana Emery Family Foundation"/>
        <s v="Robert and Elizabeth Lowe Family Foundation"/>
        <s v="Robert and Mimie Helm Family Charitable Trust"/>
        <s v="Robert H and Susan F Castellini Foundation"/>
        <s v="Robert Mceldowney Jr Family Foundation"/>
        <s v="Rock Foundation"/>
        <s v="Rose-Marie and Jack R. Anderson Foundation"/>
        <s v="Rosenkranz Foundation"/>
        <s v="Rowling Foundation"/>
        <s v="Ruth and Edward Austin Foundation"/>
        <s v="Rutter Foundation"/>
        <s v="Sam E and Burnice C Wittel Foundation"/>
        <s v="Santa Barbara Foundation"/>
        <s v="Sarah Scaife Foundation"/>
        <s v="Saw Island Foundation"/>
        <s v="Schuler Education Foundation"/>
        <s v="Schulman Foundation"/>
        <s v="Schwab Charitable Fund"/>
        <s v="SD Bechtel Jr Foundation"/>
        <s v="Searle Freedom Trust"/>
        <s v="Serving the Spirit Foundation"/>
        <s v="Shell Companies Foundation"/>
        <s v="Sioux Falls Area Community Foundation"/>
        <s v="Smith Richardson Foundation"/>
        <s v="Sonja and Conrad Fischer Foundation"/>
        <s v="Sophia and William Casey Foundation"/>
        <s v="Sreyas Foundation"/>
        <s v="Stella B Gross Charitable Trust"/>
        <s v="Stephenson Foundation"/>
        <s v="Steven and Bonnie Stern Foundation"/>
        <s v="Strelizia Foundation"/>
        <s v="Stuart Family Foundation"/>
        <s v="Stuart Foundation"/>
        <s v="Swearingen Foundation"/>
        <s v="T Gary And Kathleen Rogers Supporting Family Foundation"/>
        <s v="Taube Family Foundation"/>
        <s v="The Annenberg Foundation"/>
        <s v="The Beall Family Foundation"/>
        <s v="The Carthage Foundation"/>
        <s v="The Castruccio Family Foundation"/>
        <s v="The Community Foundation for Greater Atlanta"/>
        <s v="The Community Foundation of Louisville"/>
        <s v="The Edward and Peggy Eu Foundation"/>
        <s v="The Gordon and Mary Cain Foundation"/>
        <s v="The Helen Diller Family Foundation"/>
        <s v="The Hussman Foundation"/>
        <s v="The John A Miller Family Foundation"/>
        <s v="The Lewis Family Charitable Foundation"/>
        <s v="The Lilly Christy Busch Hermann Charitable Foundation"/>
        <s v="The Lorraine and Gerard Seelig Foundation"/>
        <s v="The Louis L Borick Foundation"/>
        <s v="The Lynde and Harry Bradley Foundation"/>
        <s v="The Mericos Foundation"/>
        <s v="The Other Stratton Foundation"/>
        <s v="The Parasol Tahoe Community Foundation"/>
        <s v="The Randolph Foundation"/>
        <s v="The Rotary Foundation of Rotary International"/>
        <s v="The Samuel Roberts Noble Foundation"/>
        <s v="The Seattle Foundation"/>
        <s v="The Seaver Endowment"/>
        <s v="The Shelby Cullom Davis Foundation"/>
        <s v="The Thiel Foundation"/>
        <s v="The Virginia and L E Simmons Family Foundation"/>
        <s v="The Weiler Foundation"/>
        <s v="The Whitcomb Charitable Foundation"/>
        <s v="Thomas and Stacey Siebel Foundation"/>
        <s v="Thomas B. Fordham Foundation"/>
        <s v="Timken Foundation of Canton"/>
        <s v="Town Branch Foundation"/>
        <s v="Tuffli Family Foundation"/>
        <s v="Tyler Foundation"/>
        <s v="Waldorf Family Foundation"/>
        <s v="Walton Family Foundation"/>
        <s v="Welton Foundation"/>
        <s v="William E. Simon Foundation"/>
        <s v="William H. Donner Foundation"/>
        <s v="William K Bowes Jr Foundation"/>
        <s v="Windsor Foundation"/>
        <s v="Winnie and Bob Crawford Family Foundation"/>
        <s v="Woodhouse Family Foundation"/>
        <s v="Young Boozer Family Foundation"/>
        <s v="Zierk Family Foundation"/>
        <s v="Zucaro Family Foundation"/>
        <m/>
      </sharedItems>
    </cacheField>
    <cacheField name="recipient_name" numFmtId="0">
      <sharedItems containsBlank="1" count="2">
        <s v="Hoover Institution"/>
        <m/>
      </sharedItems>
    </cacheField>
    <cacheField name="contribution" numFmtId="164">
      <sharedItems containsString="0" containsBlank="1" containsNumber="1" minValue="0" maxValue="5000000"/>
    </cacheField>
    <cacheField name="year" numFmtId="0">
      <sharedItems containsString="0" containsBlank="1" containsNumber="1" containsInteger="1" minValue="1977" maxValue="2023" count="47">
        <n v="2019"/>
        <n v="2014"/>
        <n v="2018"/>
        <n v="2022"/>
        <n v="2008"/>
        <n v="2012"/>
        <n v="2004"/>
        <n v="2021"/>
        <n v="2023"/>
        <n v="2020"/>
        <n v="2016"/>
        <n v="2017"/>
        <n v="2015"/>
        <n v="2007"/>
        <n v="2006"/>
        <n v="2003"/>
        <n v="2002"/>
        <n v="2013"/>
        <n v="2011"/>
        <n v="2010"/>
        <n v="2009"/>
        <n v="2005"/>
        <n v="2001"/>
        <n v="1998"/>
        <n v="1987"/>
        <n v="1999"/>
        <n v="2000"/>
        <n v="1997"/>
        <n v="1996"/>
        <n v="1995"/>
        <n v="1994"/>
        <n v="1993"/>
        <n v="1992"/>
        <n v="1991"/>
        <n v="1990"/>
        <n v="1989"/>
        <n v="1988"/>
        <n v="1986"/>
        <n v="1985"/>
        <n v="1984"/>
        <n v="1983"/>
        <n v="1982"/>
        <n v="1981"/>
        <n v="1980"/>
        <n v="1979"/>
        <n v="1977"/>
        <m/>
      </sharedItems>
    </cacheField>
    <cacheField name="verified" numFmtId="0">
      <sharedItems containsBlank="1" count="2">
        <s v="added"/>
        <m/>
      </sharedItems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8">
  <r>
    <s v="https://projects.propublica.org/nonprofits/organizations/516021414/202043169349101024/IRS990PF"/>
    <s v="A C Israel Foundation_Hoover Institution201910000"/>
    <x v="0"/>
    <x v="0"/>
    <n v="10000"/>
    <x v="0"/>
    <x v="0"/>
    <m/>
  </r>
  <r>
    <n v="990"/>
    <s v="Abstraction Fund_Hoover Institution20145000"/>
    <x v="1"/>
    <x v="0"/>
    <n v="5000"/>
    <x v="1"/>
    <x v="0"/>
    <m/>
  </r>
  <r>
    <n v="990"/>
    <s v="Achelis Foundation_Hoover Institution201830000"/>
    <x v="2"/>
    <x v="0"/>
    <n v="30000"/>
    <x v="2"/>
    <x v="0"/>
    <m/>
  </r>
  <r>
    <s v="https://projects.propublica.org/nonprofits/organizations/10782573/202430729349301758/IRS990ScheduleI"/>
    <s v="Advisors Charitable Gift Fund_Hoover Institution202230350"/>
    <x v="3"/>
    <x v="0"/>
    <n v="30350"/>
    <x v="3"/>
    <x v="0"/>
    <m/>
  </r>
  <r>
    <s v="https://projects.propublica.org/nonprofits/organizations/10782573/202110579349301241/IRS990ScheduleI"/>
    <s v="Advisors Charitable Gift Fund_Hoover Institution201960300"/>
    <x v="3"/>
    <x v="0"/>
    <n v="60300"/>
    <x v="0"/>
    <x v="0"/>
    <m/>
  </r>
  <r>
    <s v="CT2017"/>
    <s v="Aequus Institute_Hoover Institution20082500"/>
    <x v="4"/>
    <x v="0"/>
    <n v="2500"/>
    <x v="4"/>
    <x v="1"/>
    <m/>
  </r>
  <r>
    <n v="990"/>
    <s v="Albert and Ethel Herzstein Charitable Foundation_Hoover Institution201215000"/>
    <x v="5"/>
    <x v="0"/>
    <n v="15000"/>
    <x v="5"/>
    <x v="0"/>
    <s v="Via Standford University Board of Trustees (&quot;To support&quot; hoover inst)"/>
  </r>
  <r>
    <n v="990"/>
    <s v="Albert and Ethel Herzstein Charitable Foundation_Hoover Institution200410000"/>
    <x v="5"/>
    <x v="0"/>
    <n v="10000"/>
    <x v="6"/>
    <x v="0"/>
    <m/>
  </r>
  <r>
    <s v="https://projects.propublica.org/nonprofits/organizations/721372302/202343149349100724/IRS990PF"/>
    <s v="Altec Styslinger Foundation_Hoover Institution202210000"/>
    <x v="6"/>
    <x v="0"/>
    <n v="10000"/>
    <x v="3"/>
    <x v="0"/>
    <m/>
  </r>
  <r>
    <s v="https://projects.propublica.org/nonprofits/organizations/721372302/202223199349106507/IRS990PF"/>
    <s v="Altec Styslinger Foundation_Hoover Institution2021100000"/>
    <x v="6"/>
    <x v="0"/>
    <n v="100000"/>
    <x v="7"/>
    <x v="0"/>
    <m/>
  </r>
  <r>
    <s v="https://projects.propublica.org/nonprofits/organizations/592718130/202323179349102637/IRS990PF"/>
    <s v="Amaturo Family Foundation_Hoover Institution2023200"/>
    <x v="7"/>
    <x v="0"/>
    <n v="200"/>
    <x v="8"/>
    <x v="0"/>
    <m/>
  </r>
  <r>
    <s v="https://projects.propublica.org/nonprofits/organizations/592718130/202101379349100615/IRS990PF"/>
    <s v="Amaturo Family Foundation_Hoover Institution2020150"/>
    <x v="7"/>
    <x v="0"/>
    <n v="150"/>
    <x v="9"/>
    <x v="0"/>
    <m/>
  </r>
  <r>
    <s v="https://projects.propublica.org/nonprofits/organizations/131982683/202343049349101104/IRS990PF"/>
    <s v="Ambrose Monell Foundation_Hoover Institution2022100000"/>
    <x v="8"/>
    <x v="0"/>
    <n v="100000"/>
    <x v="3"/>
    <x v="0"/>
    <m/>
  </r>
  <r>
    <s v="https://projects.propublica.org/nonprofits/organizations/131982683/202242939349100309/IRS990PF"/>
    <s v="Ambrose Monell Foundation_Hoover Institution2021100000"/>
    <x v="8"/>
    <x v="0"/>
    <n v="100000"/>
    <x v="7"/>
    <x v="0"/>
    <m/>
  </r>
  <r>
    <s v="https://projects.propublica.org/nonprofits/organizations/131982683/202131939349100608/IRS990PF"/>
    <s v="Ambrose Monell Foundation_Hoover Institution2020100000"/>
    <x v="8"/>
    <x v="0"/>
    <n v="100000"/>
    <x v="9"/>
    <x v="0"/>
    <m/>
  </r>
  <r>
    <n v="990"/>
    <s v="American Chemistry Council_Hoover Institution201615000"/>
    <x v="9"/>
    <x v="0"/>
    <n v="15000"/>
    <x v="10"/>
    <x v="0"/>
    <m/>
  </r>
  <r>
    <s v="CT2017"/>
    <s v="American Chemistry Council_Hoover Institution201215000"/>
    <x v="9"/>
    <x v="0"/>
    <n v="15000"/>
    <x v="5"/>
    <x v="1"/>
    <m/>
  </r>
  <r>
    <s v="https://projects.propublica.org/nonprofits/organizations/832818874/202343119349101329/IRS990PF"/>
    <s v="Ann &amp; Forrest Word Family Foundation_Hoover Institution20225000"/>
    <x v="10"/>
    <x v="0"/>
    <n v="5000"/>
    <x v="3"/>
    <x v="0"/>
    <m/>
  </r>
  <r>
    <s v="https://projects.propublica.org/nonprofits/organizations/832818874/202113149349100911/IRS990PF"/>
    <s v="Ann &amp; Forrest Word Family Foundation_Hoover Institution202010000"/>
    <x v="10"/>
    <x v="0"/>
    <n v="10000"/>
    <x v="9"/>
    <x v="0"/>
    <m/>
  </r>
  <r>
    <s v="https://projects.propublica.org/nonprofits/organizations/953367511/202441039349101039/IRS990PF"/>
    <s v="Ann Jackson Family Foundation_Hoover Institution202310000"/>
    <x v="11"/>
    <x v="0"/>
    <n v="10000"/>
    <x v="8"/>
    <x v="0"/>
    <m/>
  </r>
  <r>
    <s v="https://projects.propublica.org/nonprofits/organizations/953367511/202332869349101208/IRS990PF"/>
    <s v="Ann Jackson Family Foundation_Hoover Institution202210000"/>
    <x v="11"/>
    <x v="0"/>
    <n v="10000"/>
    <x v="3"/>
    <x v="0"/>
    <m/>
  </r>
  <r>
    <s v="https://projects.propublica.org/nonprofits/organizations/953367511/202231049349100523/IRS990PF"/>
    <s v="Ann Jackson Family Foundation_Hoover Institution202110000"/>
    <x v="11"/>
    <x v="0"/>
    <n v="10000"/>
    <x v="7"/>
    <x v="0"/>
    <m/>
  </r>
  <r>
    <s v="https://projects.propublica.org/nonprofits/organizations/953367511/202131029349101553/IRS990PF"/>
    <s v="Ann Jackson Family Foundation_Hoover Institution202010000"/>
    <x v="11"/>
    <x v="0"/>
    <n v="10000"/>
    <x v="9"/>
    <x v="0"/>
    <m/>
  </r>
  <r>
    <s v="https://projects.propublica.org/nonprofits/organizations/953367511/202001399349100340/IRS990PF"/>
    <s v="Ann Jackson Family Foundation_Hoover Institution201910000"/>
    <x v="11"/>
    <x v="0"/>
    <n v="10000"/>
    <x v="0"/>
    <x v="0"/>
    <m/>
  </r>
  <r>
    <s v="https://projects.propublica.org/nonprofits/organizations/953367511/201931029349100008/IRS990PF"/>
    <s v="Ann Jackson Family Foundation_Hoover Institution201810000"/>
    <x v="11"/>
    <x v="0"/>
    <n v="10000"/>
    <x v="2"/>
    <x v="0"/>
    <m/>
  </r>
  <r>
    <s v="https://projects.propublica.org/nonprofits/organizations/953367511/201820999349100422/IRS990PF"/>
    <s v="Ann Jackson Family Foundation_Hoover Institution201710000"/>
    <x v="11"/>
    <x v="0"/>
    <n v="10000"/>
    <x v="11"/>
    <x v="0"/>
    <m/>
  </r>
  <r>
    <s v="https://projects.propublica.org/nonprofits/organizations/953367511/201642879349100614/IRS990PF"/>
    <s v="Ann Jackson Family Foundation_Hoover Institution201610000"/>
    <x v="11"/>
    <x v="0"/>
    <n v="10000"/>
    <x v="10"/>
    <x v="0"/>
    <m/>
  </r>
  <r>
    <s v="https://projects.propublica.org/nonprofits/organizations/953367511/201600799349100205/IRS990PF"/>
    <s v="Ann Jackson Family Foundation_Hoover Institution201510000"/>
    <x v="11"/>
    <x v="0"/>
    <n v="10000"/>
    <x v="12"/>
    <x v="0"/>
    <m/>
  </r>
  <r>
    <s v="https://projects.propublica.org/nonprofits/organizations/133173593/202400749349100730/IRS990PF"/>
    <s v="Anna Maria and Stephen Kellen Foundation_Hoover Institution2023150000"/>
    <x v="12"/>
    <x v="0"/>
    <n v="150000"/>
    <x v="8"/>
    <x v="0"/>
    <m/>
  </r>
  <r>
    <s v="https://projects.propublica.org/nonprofits/organizations/133173593/202340749349100024/IRS990PF"/>
    <s v="Anna Maria and Stephen Kellen Foundation_Hoover Institution2022150000"/>
    <x v="12"/>
    <x v="0"/>
    <n v="150000"/>
    <x v="3"/>
    <x v="0"/>
    <m/>
  </r>
  <r>
    <s v="https://projects.propublica.org/nonprofits/organizations/133173593/202230749349100618/IRS990PF"/>
    <s v="Anna Maria and Stephen Kellen Foundation_Hoover Institution2021150000"/>
    <x v="12"/>
    <x v="0"/>
    <n v="150000"/>
    <x v="7"/>
    <x v="0"/>
    <m/>
  </r>
  <r>
    <s v="https://projects.propublica.org/nonprofits/organizations/133173593/202100649349100610/IRS990PF"/>
    <s v="Anna Maria and Stephen Kellen Foundation_Hoover Institution2020150000"/>
    <x v="12"/>
    <x v="0"/>
    <n v="150000"/>
    <x v="9"/>
    <x v="0"/>
    <m/>
  </r>
  <r>
    <s v="https://projects.propublica.org/nonprofits/organizations/133173593/202010709349100211/IRS990PF"/>
    <s v="Anna Maria and Stephen Kellen Foundation_Hoover Institution2019150000"/>
    <x v="12"/>
    <x v="0"/>
    <n v="150000"/>
    <x v="0"/>
    <x v="0"/>
    <m/>
  </r>
  <r>
    <s v="https://projects.propublica.org/nonprofits/organizations/133173593/201920609349100502/IRS990PF"/>
    <s v="Anna Maria and Stephen Kellen Foundation_Hoover Institution2018150000"/>
    <x v="12"/>
    <x v="0"/>
    <n v="150000"/>
    <x v="2"/>
    <x v="0"/>
    <m/>
  </r>
  <r>
    <s v="https://projects.propublica.org/nonprofits/organizations/133173593/201740689349100104/IRS990PF"/>
    <s v="Anna Maria and Stephen Kellen Foundation_Hoover Institution2016150000"/>
    <x v="12"/>
    <x v="0"/>
    <n v="150000"/>
    <x v="10"/>
    <x v="0"/>
    <m/>
  </r>
  <r>
    <n v="990"/>
    <s v="Anschutz Foundation_Hoover Institution201410000"/>
    <x v="13"/>
    <x v="0"/>
    <n v="10000"/>
    <x v="1"/>
    <x v="0"/>
    <m/>
  </r>
  <r>
    <n v="990"/>
    <s v="Anschutz Foundation_Hoover Institution201210000"/>
    <x v="13"/>
    <x v="0"/>
    <n v="10000"/>
    <x v="5"/>
    <x v="0"/>
    <m/>
  </r>
  <r>
    <n v="990"/>
    <s v="Anschutz Foundation_Hoover Institution200815000"/>
    <x v="13"/>
    <x v="0"/>
    <n v="15000"/>
    <x v="4"/>
    <x v="0"/>
    <m/>
  </r>
  <r>
    <s v="https://projects.propublica.org/nonprofits/organizations/311656951/202003529349100005/IRS990PF"/>
    <s v="Anthony Petullo Foundation_Hoover Institution20202500"/>
    <x v="14"/>
    <x v="0"/>
    <n v="2500"/>
    <x v="9"/>
    <x v="0"/>
    <m/>
  </r>
  <r>
    <s v="https://projects.propublica.org/nonprofits/organizations/311656951/201900149349100405/IRS990PF"/>
    <s v="Anthony Petullo Foundation_Hoover Institution20182000"/>
    <x v="14"/>
    <x v="0"/>
    <n v="2000"/>
    <x v="2"/>
    <x v="0"/>
    <m/>
  </r>
  <r>
    <n v="990"/>
    <s v="Apex Foundation_Hoover Institution200810000"/>
    <x v="15"/>
    <x v="0"/>
    <n v="10000"/>
    <x v="4"/>
    <x v="0"/>
    <m/>
  </r>
  <r>
    <n v="990"/>
    <s v="Apex Foundation_Hoover Institution200710000"/>
    <x v="15"/>
    <x v="0"/>
    <n v="10000"/>
    <x v="13"/>
    <x v="0"/>
    <m/>
  </r>
  <r>
    <n v="990"/>
    <s v="Apex Foundation_Hoover Institution200610000"/>
    <x v="15"/>
    <x v="0"/>
    <n v="10000"/>
    <x v="14"/>
    <x v="0"/>
    <m/>
  </r>
  <r>
    <n v="990"/>
    <s v="Apex Foundation_Hoover Institution200610000"/>
    <x v="15"/>
    <x v="0"/>
    <n v="10000"/>
    <x v="14"/>
    <x v="0"/>
    <m/>
  </r>
  <r>
    <n v="990"/>
    <s v="Apex Foundation_Hoover Institution200410000"/>
    <x v="15"/>
    <x v="0"/>
    <n v="10000"/>
    <x v="6"/>
    <x v="0"/>
    <m/>
  </r>
  <r>
    <n v="990"/>
    <s v="Apex Foundation_Hoover Institution20035000"/>
    <x v="15"/>
    <x v="0"/>
    <n v="5000"/>
    <x v="15"/>
    <x v="0"/>
    <m/>
  </r>
  <r>
    <s v="https://projects.propublica.org/nonprofits/organizations/942763845/202140959349300244/IRS990ScheduleI"/>
    <s v="Atlas Economic Research Foundation_Hoover Institution202030000"/>
    <x v="16"/>
    <x v="0"/>
    <n v="30000"/>
    <x v="9"/>
    <x v="0"/>
    <m/>
  </r>
  <r>
    <n v="990"/>
    <s v="Ayco Charitable Foundation_Hoover Institution20081500"/>
    <x v="17"/>
    <x v="0"/>
    <n v="1500"/>
    <x v="4"/>
    <x v="0"/>
    <m/>
  </r>
  <r>
    <n v="990"/>
    <s v="Ayco Charitable Foundation_Hoover Institution20081000"/>
    <x v="17"/>
    <x v="0"/>
    <n v="1000"/>
    <x v="4"/>
    <x v="0"/>
    <m/>
  </r>
  <r>
    <n v="990"/>
    <s v="Ayco Charitable Foundation_Hoover Institution200835000"/>
    <x v="17"/>
    <x v="0"/>
    <n v="35000"/>
    <x v="4"/>
    <x v="0"/>
    <m/>
  </r>
  <r>
    <n v="990"/>
    <s v="Ayco Charitable Foundation_Hoover Institution20021000"/>
    <x v="17"/>
    <x v="0"/>
    <n v="1000"/>
    <x v="16"/>
    <x v="0"/>
    <m/>
  </r>
  <r>
    <s v="https://projects.propublica.org/nonprofits/organizations/201806185/202322999349100732/IRS990PF"/>
    <s v="Balridge Foundation_Hoover Institution202210000"/>
    <x v="18"/>
    <x v="0"/>
    <n v="10000"/>
    <x v="3"/>
    <x v="0"/>
    <m/>
  </r>
  <r>
    <s v="https://projects.propublica.org/nonprofits/organizations/201806185/202123059349100522/IRS990PF"/>
    <s v="Balridge Foundation_Hoover Institution202020000"/>
    <x v="18"/>
    <x v="0"/>
    <n v="20000"/>
    <x v="9"/>
    <x v="0"/>
    <m/>
  </r>
  <r>
    <s v="https://projects.propublica.org/nonprofits/organizations/463320508/202333199349107598/IRS990PF"/>
    <s v="Bancroft-Clair Foundation_Hoover Institution20225000"/>
    <x v="19"/>
    <x v="0"/>
    <n v="5000"/>
    <x v="3"/>
    <x v="0"/>
    <s v="&quot;Hoover Institution fund&quot;"/>
  </r>
  <r>
    <s v="https://projects.propublica.org/nonprofits/organizations/463320508/202213209349101021/IRS990PF"/>
    <s v="Bancroft-Clair Foundation_Hoover Institution20213000"/>
    <x v="19"/>
    <x v="0"/>
    <n v="3000"/>
    <x v="7"/>
    <x v="0"/>
    <s v="&quot;Hoover Institution fund&quot;"/>
  </r>
  <r>
    <s v="https://projects.propublica.org/nonprofits/organizations/463320508/202123199349108747/IRS990PF"/>
    <s v="Bancroft-Clair Foundation_Hoover Institution20205000"/>
    <x v="19"/>
    <x v="0"/>
    <n v="5000"/>
    <x v="9"/>
    <x v="0"/>
    <m/>
  </r>
  <r>
    <s v="https://projects.propublica.org/nonprofits/organizations/463320508/202003219349106040/IRS990PF"/>
    <s v="Bancroft-Clair Foundation_Hoover Institution20193000"/>
    <x v="19"/>
    <x v="0"/>
    <n v="3000"/>
    <x v="0"/>
    <x v="0"/>
    <m/>
  </r>
  <r>
    <s v="https://projects.propublica.org/nonprofits/organizations/463320508/201943199349102419/IRS990PF"/>
    <s v="Bancroft-Clair Foundation_Hoover Institution20182000"/>
    <x v="19"/>
    <x v="0"/>
    <n v="2000"/>
    <x v="2"/>
    <x v="0"/>
    <m/>
  </r>
  <r>
    <s v="https://projects.propublica.org/nonprofits/organizations/463320508/201941359349103794/IRS990PF"/>
    <s v="Bancroft-Clair Foundation_Hoover Institution20172000"/>
    <x v="19"/>
    <x v="0"/>
    <n v="2000"/>
    <x v="11"/>
    <x v="0"/>
    <m/>
  </r>
  <r>
    <s v="https://projects.propublica.org/nonprofits/organizations/463320508/201723199349105012/IRS990PF"/>
    <s v="Bancroft-Clair Foundation_Hoover Institution20163500"/>
    <x v="19"/>
    <x v="0"/>
    <n v="3500"/>
    <x v="10"/>
    <x v="0"/>
    <m/>
  </r>
  <r>
    <s v="https://projects.propublica.org/nonprofits/organizations/463320508/201622289349101297/IRS990PF"/>
    <s v="Bancroft-Clair Foundation_Hoover Institution20153500"/>
    <x v="19"/>
    <x v="0"/>
    <n v="3500"/>
    <x v="12"/>
    <x v="0"/>
    <m/>
  </r>
  <r>
    <s v="https://projects.propublica.org/nonprofits/organizations/943269107/201403189349101065/IRS990PF"/>
    <s v="Bancroft-Clair Foundation_Hoover Institution20132500"/>
    <x v="19"/>
    <x v="0"/>
    <n v="2500"/>
    <x v="17"/>
    <x v="0"/>
    <s v="&quot;Hoover Institution fund&quot;"/>
  </r>
  <r>
    <s v="https://pp-990.s3.us-east-1.amazonaws.com/2012_12_PF/94-3269107_990PF_201203.pdf?response-content-disposition=inline&amp;X-Amz-Algorithm=AWS4-HMAC-SHA256&amp;X-Amz-Credential=AKIA266MJEJYTM5WAG5Y%2F20240911%2Fus-east-1%2Fs3%2Faws4_request&amp;X-Amz-Date=20240911T191011Z&amp;X-Amz-Expires=1800&amp;X-Amz-SignedHeaders=host&amp;X-Amz-Signature=98696ce3749525b2e03957372d434bca901cd067cc5fc02d9ff87aabeffc0490"/>
    <s v="Bancroft-Clair Foundation_Hoover Institution20122000"/>
    <x v="19"/>
    <x v="0"/>
    <n v="2000"/>
    <x v="5"/>
    <x v="0"/>
    <s v="&quot;Hoover Institution fund&quot;"/>
  </r>
  <r>
    <s v="https://pp-990.s3.us-east-1.amazonaws.com/2011_11_PF/94-3269107_990PF_201103.pdf?response-content-disposition=inline&amp;X-Amz-Algorithm=AWS4-HMAC-SHA256&amp;X-Amz-Credential=AKIA266MJEJYTM5WAG5Y%2F20240911%2Fus-east-1%2Fs3%2Faws4_request&amp;X-Amz-Date=20240911T191011Z&amp;X-Amz-Expires=1800&amp;X-Amz-SignedHeaders=host&amp;X-Amz-Signature=49082c1b2880b9c1bf5fe1daa100446ef235360f3e59cae4313fff05b19fd4d3"/>
    <s v="Bancroft-Clair Foundation_Hoover Institution20112000"/>
    <x v="19"/>
    <x v="0"/>
    <n v="2000"/>
    <x v="18"/>
    <x v="0"/>
    <s v="&quot;Hoover Institution fund&quot;"/>
  </r>
  <r>
    <s v="https://projects.propublica.org/nonprofits/organizations/367195126/201913189349100036/IRS990PF"/>
    <s v="Barney Family Foundation_Hoover Institution201820000"/>
    <x v="20"/>
    <x v="0"/>
    <n v="20000"/>
    <x v="2"/>
    <x v="0"/>
    <m/>
  </r>
  <r>
    <s v="https://projects.propublica.org/nonprofits/organizations/367195126/201823039349100727/IRS990PF"/>
    <s v="Barney Family Foundation_Hoover Institution201720000"/>
    <x v="20"/>
    <x v="0"/>
    <n v="20000"/>
    <x v="11"/>
    <x v="0"/>
    <m/>
  </r>
  <r>
    <n v="990"/>
    <s v="Barney Family Foundation_Hoover Institution201610000"/>
    <x v="20"/>
    <x v="0"/>
    <n v="10000"/>
    <x v="10"/>
    <x v="0"/>
    <m/>
  </r>
  <r>
    <n v="990"/>
    <s v="Barney Family Foundation_Hoover Institution201510000"/>
    <x v="20"/>
    <x v="0"/>
    <n v="10000"/>
    <x v="12"/>
    <x v="0"/>
    <m/>
  </r>
  <r>
    <n v="990"/>
    <s v="Barney Family Foundation_Hoover Institution201410000"/>
    <x v="20"/>
    <x v="0"/>
    <n v="10000"/>
    <x v="1"/>
    <x v="0"/>
    <m/>
  </r>
  <r>
    <n v="990"/>
    <s v="Barney Family Foundation_Hoover Institution201310000"/>
    <x v="20"/>
    <x v="0"/>
    <n v="10000"/>
    <x v="17"/>
    <x v="0"/>
    <m/>
  </r>
  <r>
    <s v="CT2017"/>
    <s v="Barney Family Foundation_Hoover Institution201225000"/>
    <x v="20"/>
    <x v="0"/>
    <n v="25000"/>
    <x v="5"/>
    <x v="1"/>
    <m/>
  </r>
  <r>
    <s v="CT2017"/>
    <s v="Barney Family Foundation_Hoover Institution201125000"/>
    <x v="20"/>
    <x v="0"/>
    <n v="25000"/>
    <x v="18"/>
    <x v="1"/>
    <m/>
  </r>
  <r>
    <s v="CT2017"/>
    <s v="Barney Family Foundation_Hoover Institution201025000"/>
    <x v="20"/>
    <x v="0"/>
    <n v="25000"/>
    <x v="19"/>
    <x v="1"/>
    <m/>
  </r>
  <r>
    <s v="CT2017"/>
    <s v="Barney Family Foundation_Hoover Institution200925000"/>
    <x v="20"/>
    <x v="0"/>
    <n v="25000"/>
    <x v="20"/>
    <x v="1"/>
    <m/>
  </r>
  <r>
    <s v="CT2017"/>
    <s v="Barney Family Foundation_Hoover Institution200825000"/>
    <x v="20"/>
    <x v="0"/>
    <n v="25000"/>
    <x v="4"/>
    <x v="1"/>
    <m/>
  </r>
  <r>
    <s v="https://projects.propublica.org/nonprofits/organizations/237005283/202111829349100906/IRS990PF"/>
    <s v="Bartman Foundation_Hoover Institution202010000"/>
    <x v="21"/>
    <x v="0"/>
    <n v="10000"/>
    <x v="9"/>
    <x v="0"/>
    <m/>
  </r>
  <r>
    <s v="https://projects.propublica.org/nonprofits/organizations/237005283/202002609349100300/IRS990PF"/>
    <s v="Bartman Foundation_Hoover Institution20195700"/>
    <x v="21"/>
    <x v="0"/>
    <n v="5700"/>
    <x v="0"/>
    <x v="0"/>
    <m/>
  </r>
  <r>
    <s v="https://projects.propublica.org/nonprofits/organizations/237005283/201921789349100757/IRS990PF"/>
    <s v="Bartman Foundation_Hoover Institution20182000"/>
    <x v="21"/>
    <x v="0"/>
    <n v="2000"/>
    <x v="2"/>
    <x v="0"/>
    <m/>
  </r>
  <r>
    <s v="https://projects.propublica.org/nonprofits/organizations/586343708/202002109349100405/IRS990PF"/>
    <s v="Battle Family Foundation_Hoover Institution201920000"/>
    <x v="22"/>
    <x v="0"/>
    <n v="20000"/>
    <x v="0"/>
    <x v="0"/>
    <m/>
  </r>
  <r>
    <s v="https://projects.propublica.org/nonprofits/organizations/586343708/201921339349101452/IRS990PF"/>
    <s v="Battle Family Foundation_Hoover Institution201810000"/>
    <x v="22"/>
    <x v="0"/>
    <n v="10000"/>
    <x v="2"/>
    <x v="0"/>
    <m/>
  </r>
  <r>
    <s v="https://projects.propublica.org/nonprofits/organizations/232897351/202220459349101407/IRS990PF"/>
    <s v="Beach Foundation_Hoover Institution20205000"/>
    <x v="23"/>
    <x v="0"/>
    <n v="5000"/>
    <x v="9"/>
    <x v="0"/>
    <m/>
  </r>
  <r>
    <s v="https://projects.propublica.org/nonprofits/organizations/260313065/202401139349100015/IRS990PF"/>
    <s v="Beall Foundation_Hoover Institution2023100000"/>
    <x v="24"/>
    <x v="0"/>
    <n v="100000"/>
    <x v="8"/>
    <x v="0"/>
    <m/>
  </r>
  <r>
    <s v="https://projects.propublica.org/nonprofits/organizations/260313065/202331309349101668/IRS990PF"/>
    <s v="Beall Foundation_Hoover Institution2022100000"/>
    <x v="24"/>
    <x v="0"/>
    <n v="100000"/>
    <x v="3"/>
    <x v="0"/>
    <m/>
  </r>
  <r>
    <s v="https://projects.propublica.org/nonprofits/organizations/475614070/202213119349101201/IRS990PF"/>
    <s v="Bellevue Foundation_Hoover Institution2021300000"/>
    <x v="25"/>
    <x v="0"/>
    <n v="300000"/>
    <x v="7"/>
    <x v="0"/>
    <m/>
  </r>
  <r>
    <s v="https://projects.propublica.org/nonprofits/organizations/475614070/202213119349101201/IRS990PF"/>
    <s v="Bellevue Foundation_Hoover Institution2021100000"/>
    <x v="25"/>
    <x v="0"/>
    <n v="100000"/>
    <x v="7"/>
    <x v="0"/>
    <m/>
  </r>
  <r>
    <s v="https://projects.propublica.org/nonprofits/organizations/471141878/202303049349101355/IRS990PF"/>
    <s v="Bern Schwartz Family Foundation_Hoover Institution202225000"/>
    <x v="26"/>
    <x v="0"/>
    <n v="25000"/>
    <x v="3"/>
    <x v="0"/>
    <m/>
  </r>
  <r>
    <s v="https://projects.propublica.org/nonprofits/organizations/471141878/202223199349106987/IRS990PF"/>
    <s v="Bern Schwartz Family Foundation_Hoover Institution202125000"/>
    <x v="26"/>
    <x v="0"/>
    <n v="25000"/>
    <x v="7"/>
    <x v="0"/>
    <m/>
  </r>
  <r>
    <s v="https://projects.propublica.org/nonprofits/organizations/471141878/202122109349101002/IRS990PF"/>
    <s v="Bern Schwartz Family Foundation_Hoover Institution202025000"/>
    <x v="26"/>
    <x v="0"/>
    <n v="25000"/>
    <x v="9"/>
    <x v="0"/>
    <m/>
  </r>
  <r>
    <s v="https://projects.propublica.org/nonprofits/organizations/471141878/201921929349101002/IRS990PF"/>
    <s v="Bern Schwartz Family Foundation_Hoover Institution201825000"/>
    <x v="26"/>
    <x v="0"/>
    <n v="25000"/>
    <x v="2"/>
    <x v="0"/>
    <m/>
  </r>
  <r>
    <s v="https://projects.propublica.org/nonprofits/organizations/471141878/201723199349104482/IRS990PF"/>
    <s v="Bern Schwartz Family Foundation_Hoover Institution201625000"/>
    <x v="26"/>
    <x v="0"/>
    <n v="25000"/>
    <x v="10"/>
    <x v="0"/>
    <m/>
  </r>
  <r>
    <s v="https://projects.propublica.org/nonprofits/organizations/316026144/202343129349101514/IRS990PF"/>
    <s v="Berry Family Foundation_Hoover Institution202210000"/>
    <x v="27"/>
    <x v="0"/>
    <n v="10000"/>
    <x v="3"/>
    <x v="0"/>
    <m/>
  </r>
  <r>
    <s v="https://projects.propublica.org/nonprofits/organizations/316026144/202203139349101350/IRS990PF"/>
    <s v="Berry Family Foundation_Hoover Institution202110000"/>
    <x v="27"/>
    <x v="0"/>
    <n v="10000"/>
    <x v="7"/>
    <x v="0"/>
    <m/>
  </r>
  <r>
    <s v="https://projects.propublica.org/nonprofits/organizations/316026144/201423099349100202/IRS990PF"/>
    <s v="Berry Family Foundation_Hoover Institution201310000"/>
    <x v="27"/>
    <x v="0"/>
    <n v="10000"/>
    <x v="17"/>
    <x v="0"/>
    <m/>
  </r>
  <r>
    <s v="https://projects.propublica.org/nonprofits/display_990/316026144/2013_11_PF%2F31-6026144_990PF_201212"/>
    <s v="Berry Family Foundation_Hoover Institution201210000"/>
    <x v="27"/>
    <x v="0"/>
    <n v="10000"/>
    <x v="5"/>
    <x v="0"/>
    <m/>
  </r>
  <r>
    <s v="https://projects.propublica.org/nonprofits/organizations/943188321/202343199349102044/IRS990PF"/>
    <s v="Bertha and John Garabedian Charitable Foundation_Hoover Institution202325000"/>
    <x v="28"/>
    <x v="0"/>
    <n v="25000"/>
    <x v="8"/>
    <x v="0"/>
    <m/>
  </r>
  <r>
    <s v="https://projects.propublica.org/nonprofits/organizations/943188321/202233349349100318/IRS990PF"/>
    <s v="Bertha and John Garabedian Charitable Foundation_Hoover Institution202225000"/>
    <x v="28"/>
    <x v="0"/>
    <n v="25000"/>
    <x v="3"/>
    <x v="0"/>
    <m/>
  </r>
  <r>
    <s v="https://projects.propublica.org/nonprofits/organizations/943188321/202123229349100317/IRS990PF"/>
    <s v="Bertha and John Garabedian Charitable Foundation_Hoover Institution202115000"/>
    <x v="28"/>
    <x v="0"/>
    <n v="15000"/>
    <x v="7"/>
    <x v="0"/>
    <m/>
  </r>
  <r>
    <s v="https://projects.propublica.org/nonprofits/organizations/943188321/202003229349101605/IRS990PF"/>
    <s v="Bertha and John Garabedian Charitable Foundation_Hoover Institution202025000"/>
    <x v="28"/>
    <x v="0"/>
    <n v="25000"/>
    <x v="9"/>
    <x v="0"/>
    <m/>
  </r>
  <r>
    <s v="https://projects.propublica.org/nonprofits/organizations/680299542/202121979349100507/IRS990PF"/>
    <s v="Bill and Susan Oberndorf Foundation_Hoover Institution202010000"/>
    <x v="29"/>
    <x v="0"/>
    <n v="10000"/>
    <x v="9"/>
    <x v="0"/>
    <m/>
  </r>
  <r>
    <s v="https://projects.propublica.org/nonprofits/organizations/367166361/201431229349100418/IRS990PF"/>
    <s v="Bobbie and Stanton Cook Family Foundation_Hoover Institution20131000"/>
    <x v="30"/>
    <x v="0"/>
    <n v="1000"/>
    <x v="17"/>
    <x v="0"/>
    <m/>
  </r>
  <r>
    <n v="990"/>
    <s v="Bochnowski Family Foundation_Hoover Institution201690000"/>
    <x v="31"/>
    <x v="0"/>
    <n v="90000"/>
    <x v="10"/>
    <x v="0"/>
    <m/>
  </r>
  <r>
    <n v="990"/>
    <s v="Bochnowski Family Foundation_Hoover Institution201590000"/>
    <x v="31"/>
    <x v="0"/>
    <n v="90000"/>
    <x v="12"/>
    <x v="0"/>
    <m/>
  </r>
  <r>
    <n v="990"/>
    <s v="Bochnowski Family Foundation_Hoover Institution201490000"/>
    <x v="31"/>
    <x v="0"/>
    <n v="90000"/>
    <x v="1"/>
    <x v="0"/>
    <m/>
  </r>
  <r>
    <s v="CT2017"/>
    <s v="Bochnowski Family Foundation_Hoover Institution201382500"/>
    <x v="31"/>
    <x v="0"/>
    <n v="82500"/>
    <x v="17"/>
    <x v="1"/>
    <m/>
  </r>
  <r>
    <s v="CT2017"/>
    <s v="Bochnowski Family Foundation_Hoover Institution201280000"/>
    <x v="31"/>
    <x v="0"/>
    <n v="80000"/>
    <x v="5"/>
    <x v="1"/>
    <m/>
  </r>
  <r>
    <s v="CT2017"/>
    <s v="Bochnowski Family Foundation_Hoover Institution201130000"/>
    <x v="31"/>
    <x v="0"/>
    <n v="30000"/>
    <x v="18"/>
    <x v="1"/>
    <m/>
  </r>
  <r>
    <s v="CT2017"/>
    <s v="Bochnowski Family Foundation_Hoover Institution201030000"/>
    <x v="31"/>
    <x v="0"/>
    <n v="30000"/>
    <x v="19"/>
    <x v="1"/>
    <m/>
  </r>
  <r>
    <s v="CT2017"/>
    <s v="Bochnowski Family Foundation_Hoover Institution200930000"/>
    <x v="31"/>
    <x v="0"/>
    <n v="30000"/>
    <x v="20"/>
    <x v="1"/>
    <m/>
  </r>
  <r>
    <s v="CT2017"/>
    <s v="Bochnowski Family Foundation_Hoover Institution200830000"/>
    <x v="31"/>
    <x v="0"/>
    <n v="30000"/>
    <x v="4"/>
    <x v="1"/>
    <m/>
  </r>
  <r>
    <s v="CT2017"/>
    <s v="Bochnowski Family Foundation_Hoover Institution200730000"/>
    <x v="31"/>
    <x v="0"/>
    <n v="30000"/>
    <x v="13"/>
    <x v="1"/>
    <m/>
  </r>
  <r>
    <s v="CT2017"/>
    <s v="Bochnowski Family Foundation_Hoover Institution200630000"/>
    <x v="31"/>
    <x v="0"/>
    <n v="30000"/>
    <x v="14"/>
    <x v="1"/>
    <m/>
  </r>
  <r>
    <s v="CT2017"/>
    <s v="Bochnowski Family Foundation_Hoover Institution200540000"/>
    <x v="31"/>
    <x v="0"/>
    <n v="40000"/>
    <x v="21"/>
    <x v="1"/>
    <m/>
  </r>
  <r>
    <s v="CT2017"/>
    <s v="Bochnowski Family Foundation_Hoover Institution200430000"/>
    <x v="31"/>
    <x v="0"/>
    <n v="30000"/>
    <x v="6"/>
    <x v="1"/>
    <m/>
  </r>
  <r>
    <s v="CT2017"/>
    <s v="Bochnowski Family Foundation_Hoover Institution200310000"/>
    <x v="31"/>
    <x v="0"/>
    <n v="10000"/>
    <x v="15"/>
    <x v="1"/>
    <m/>
  </r>
  <r>
    <s v="https://projects.propublica.org/nonprofits/organizations/720818077/202341319349102659/IRS990PF"/>
    <s v="Booth Bricker Fund_Hoover Institution20224000"/>
    <x v="32"/>
    <x v="0"/>
    <n v="4000"/>
    <x v="3"/>
    <x v="0"/>
    <m/>
  </r>
  <r>
    <s v="https://projects.propublica.org/nonprofits/organizations/720818077/202221369349101347/IRS990PF"/>
    <s v="Booth Bricker Fund_Hoover Institution20214000"/>
    <x v="32"/>
    <x v="0"/>
    <n v="4000"/>
    <x v="7"/>
    <x v="0"/>
    <m/>
  </r>
  <r>
    <s v="https://projects.propublica.org/nonprofits/organizations/720818077/202131669349100813/IRS990PF"/>
    <s v="Booth Bricker Fund_Hoover Institution20204000"/>
    <x v="32"/>
    <x v="0"/>
    <n v="4000"/>
    <x v="9"/>
    <x v="0"/>
    <m/>
  </r>
  <r>
    <s v="https://projects.propublica.org/nonprofits/organizations/454678325/201941449349300114/IRS990ScheduleI"/>
    <s v="Bradley Impact Fund_Hoover Institution201826000"/>
    <x v="33"/>
    <x v="0"/>
    <n v="26000"/>
    <x v="2"/>
    <x v="0"/>
    <m/>
  </r>
  <r>
    <s v="https://projects.propublica.org/nonprofits/organizations/454678325/201821219349300737/IRS990ScheduleI"/>
    <s v="Bradley Impact Fund_Hoover Institution201715000"/>
    <x v="33"/>
    <x v="0"/>
    <n v="15000"/>
    <x v="11"/>
    <x v="0"/>
    <m/>
  </r>
  <r>
    <s v="https://projects.propublica.org/nonprofits/organizations/480979412/202431309349102558/IRS990PF"/>
    <s v="Breidenthal Snyder Foundation_Hoover Institution20232000"/>
    <x v="34"/>
    <x v="0"/>
    <n v="2000"/>
    <x v="8"/>
    <x v="0"/>
    <m/>
  </r>
  <r>
    <s v="https://projects.propublica.org/nonprofits/organizations/480979412/202341359349103149/IRS990PF"/>
    <s v="Breidenthal Snyder Foundation_Hoover Institution20222000"/>
    <x v="34"/>
    <x v="0"/>
    <n v="2000"/>
    <x v="3"/>
    <x v="0"/>
    <m/>
  </r>
  <r>
    <s v="https://projects.propublica.org/nonprofits/organizations/480979412/202201339349102820/IRS990PF"/>
    <s v="Breidenthal Snyder Foundation_Hoover Institution20212000"/>
    <x v="34"/>
    <x v="0"/>
    <n v="2000"/>
    <x v="7"/>
    <x v="0"/>
    <m/>
  </r>
  <r>
    <s v="https://projects.propublica.org/nonprofits/organizations/480979412/202141319349101889/IRS990PF"/>
    <s v="Breidenthal Snyder Foundation_Hoover Institution20202000"/>
    <x v="34"/>
    <x v="0"/>
    <n v="2000"/>
    <x v="9"/>
    <x v="0"/>
    <m/>
  </r>
  <r>
    <s v="https://projects.propublica.org/nonprofits/organizations/480979412/202011289349100811/IRS990PF"/>
    <s v="Breidenthal Snyder Foundation_Hoover Institution20193000"/>
    <x v="34"/>
    <x v="0"/>
    <n v="3000"/>
    <x v="0"/>
    <x v="0"/>
    <m/>
  </r>
  <r>
    <s v="https://projects.propublica.org/nonprofits/organizations/480979412/201901339349102295/IRS990PF"/>
    <s v="Breidenthal Snyder Foundation_Hoover Institution20182000"/>
    <x v="34"/>
    <x v="0"/>
    <n v="2000"/>
    <x v="2"/>
    <x v="0"/>
    <m/>
  </r>
  <r>
    <s v="https://projects.propublica.org/nonprofits/organizations/480979412/201811319349101726/IRS990PF"/>
    <s v="Breidenthal Snyder Foundation_Hoover Institution20172000"/>
    <x v="34"/>
    <x v="0"/>
    <n v="2000"/>
    <x v="11"/>
    <x v="0"/>
    <m/>
  </r>
  <r>
    <s v="https://projects.propublica.org/nonprofits/organizations/480979412/201701359349102365/IRS990PF"/>
    <s v="Breidenthal Snyder Foundation_Hoover Institution20162000"/>
    <x v="34"/>
    <x v="0"/>
    <n v="2000"/>
    <x v="10"/>
    <x v="0"/>
    <m/>
  </r>
  <r>
    <s v="https://projects.propublica.org/nonprofits/organizations/480979412/201631329349101553/IRS990PF"/>
    <s v="Breidenthal Snyder Foundation_Hoover Institution20153000"/>
    <x v="34"/>
    <x v="0"/>
    <n v="3000"/>
    <x v="12"/>
    <x v="0"/>
    <m/>
  </r>
  <r>
    <s v="https://projects.propublica.org/nonprofits/organizations/480979412/201521349349102022/IRS990PF"/>
    <s v="Breidenthal Snyder Foundation_Hoover Institution20142000"/>
    <x v="34"/>
    <x v="0"/>
    <n v="2000"/>
    <x v="1"/>
    <x v="0"/>
    <m/>
  </r>
  <r>
    <s v="https://projects.propublica.org/nonprofits/organizations/480979412/201421349349101642/IRS990PF"/>
    <s v="Breidenthal Snyder Foundation_Hoover Institution20131000"/>
    <x v="34"/>
    <x v="0"/>
    <n v="1000"/>
    <x v="17"/>
    <x v="0"/>
    <m/>
  </r>
  <r>
    <n v="990"/>
    <s v="Briggs &amp; Stratton Corporation Foundation_Hoover Institution201515000"/>
    <x v="35"/>
    <x v="0"/>
    <n v="15000"/>
    <x v="12"/>
    <x v="0"/>
    <m/>
  </r>
  <r>
    <n v="990"/>
    <s v="Briggs &amp; Stratton Corporation Foundation_Hoover Institution201415000"/>
    <x v="35"/>
    <x v="0"/>
    <n v="15000"/>
    <x v="1"/>
    <x v="0"/>
    <m/>
  </r>
  <r>
    <n v="990"/>
    <s v="Briggs &amp; Stratton Corporation Foundation_Hoover Institution201315000"/>
    <x v="35"/>
    <x v="0"/>
    <n v="15000"/>
    <x v="17"/>
    <x v="0"/>
    <m/>
  </r>
  <r>
    <n v="990"/>
    <s v="Briggs &amp; Stratton Corporation Foundation_Hoover Institution201220000"/>
    <x v="35"/>
    <x v="0"/>
    <n v="20000"/>
    <x v="5"/>
    <x v="0"/>
    <m/>
  </r>
  <r>
    <n v="990"/>
    <s v="Briggs &amp; Stratton Corporation Foundation_Hoover Institution201133000"/>
    <x v="35"/>
    <x v="0"/>
    <n v="33000"/>
    <x v="18"/>
    <x v="0"/>
    <m/>
  </r>
  <r>
    <n v="990"/>
    <s v="Briggs &amp; Stratton Corporation Foundation_Hoover Institution201030000"/>
    <x v="35"/>
    <x v="0"/>
    <n v="30000"/>
    <x v="19"/>
    <x v="0"/>
    <m/>
  </r>
  <r>
    <n v="990"/>
    <s v="Briggs &amp; Stratton Corporation Foundation_Hoover Institution200935000"/>
    <x v="35"/>
    <x v="0"/>
    <n v="35000"/>
    <x v="20"/>
    <x v="0"/>
    <m/>
  </r>
  <r>
    <n v="990"/>
    <s v="Briggs &amp; Stratton Corporation Foundation_Hoover Institution200837500"/>
    <x v="35"/>
    <x v="0"/>
    <n v="37500"/>
    <x v="4"/>
    <x v="0"/>
    <m/>
  </r>
  <r>
    <n v="990"/>
    <s v="Briggs &amp; Stratton Corporation Foundation_Hoover Institution200737500"/>
    <x v="35"/>
    <x v="0"/>
    <n v="37500"/>
    <x v="13"/>
    <x v="0"/>
    <m/>
  </r>
  <r>
    <n v="990"/>
    <s v="Briggs &amp; Stratton Corporation Foundation_Hoover Institution200650000"/>
    <x v="35"/>
    <x v="0"/>
    <n v="50000"/>
    <x v="14"/>
    <x v="0"/>
    <m/>
  </r>
  <r>
    <n v="990"/>
    <s v="Briggs &amp; Stratton Corporation Foundation_Hoover Institution200550000"/>
    <x v="35"/>
    <x v="0"/>
    <n v="50000"/>
    <x v="21"/>
    <x v="0"/>
    <m/>
  </r>
  <r>
    <n v="990"/>
    <s v="Briggs &amp; Stratton Corporation Foundation_Hoover Institution2004100000"/>
    <x v="35"/>
    <x v="0"/>
    <n v="100000"/>
    <x v="6"/>
    <x v="0"/>
    <m/>
  </r>
  <r>
    <n v="990"/>
    <s v="Briggs &amp; Stratton Corporation Foundation_Hoover Institution200330000"/>
    <x v="35"/>
    <x v="0"/>
    <n v="30000"/>
    <x v="15"/>
    <x v="0"/>
    <m/>
  </r>
  <r>
    <n v="990"/>
    <s v="Briggs &amp; Stratton Corporation Foundation_Hoover Institution200125000"/>
    <x v="35"/>
    <x v="0"/>
    <n v="25000"/>
    <x v="22"/>
    <x v="0"/>
    <m/>
  </r>
  <r>
    <s v="https://projects.propublica.org/nonprofits/organizations/203871657/202401179349100515/IRS990PF"/>
    <s v="Bruce and Deborah Duncan Foundation_Hoover Institution202335000"/>
    <x v="36"/>
    <x v="0"/>
    <n v="35000"/>
    <x v="8"/>
    <x v="0"/>
    <m/>
  </r>
  <r>
    <s v="https://projects.propublica.org/nonprofits/organizations/203871657/202320699349100622/IRS990PF"/>
    <s v="Bruce and Deborah Duncan Foundation_Hoover Institution202210000"/>
    <x v="36"/>
    <x v="0"/>
    <n v="10000"/>
    <x v="3"/>
    <x v="0"/>
    <m/>
  </r>
  <r>
    <s v="https://projects.propublica.org/nonprofits/organizations/203871657/201601339349101990/IRS990PF"/>
    <s v="Bruce and Deborah Duncan Foundation_Hoover Institution201510000"/>
    <x v="36"/>
    <x v="0"/>
    <n v="10000"/>
    <x v="12"/>
    <x v="0"/>
    <m/>
  </r>
  <r>
    <s v="https://projects.propublica.org/nonprofits/organizations/953565278/202333179349101173/IRS990PF"/>
    <s v="Burnham Foundation_Hoover Institution202225000"/>
    <x v="37"/>
    <x v="0"/>
    <n v="25000"/>
    <x v="3"/>
    <x v="0"/>
    <m/>
  </r>
  <r>
    <s v="https://projects.propublica.org/nonprofits/organizations/465446388/202343109349101459/IRS990PF"/>
    <s v="Carl and Marilynn Thoma Foundation_Hoover Institution202225000"/>
    <x v="38"/>
    <x v="0"/>
    <n v="25000"/>
    <x v="3"/>
    <x v="0"/>
    <m/>
  </r>
  <r>
    <s v="CT2017"/>
    <s v="Castle Rock Foundation_Hoover Institution199825000"/>
    <x v="39"/>
    <x v="0"/>
    <n v="25000"/>
    <x v="23"/>
    <x v="1"/>
    <m/>
  </r>
  <r>
    <s v="https://projects.propublica.org/nonprofits/display_990/411744184/2011_12_EO%2F41-1744184_990_201106"/>
    <s v="Catholic Community Foundation of Minnesota_Hoover Institution201110000"/>
    <x v="40"/>
    <x v="0"/>
    <n v="10000"/>
    <x v="18"/>
    <x v="0"/>
    <m/>
  </r>
  <r>
    <n v="990"/>
    <s v="Charles and Ann Johnson Foundation_Hoover Institution20151998897.5"/>
    <x v="41"/>
    <x v="0"/>
    <n v="1998897.5"/>
    <x v="12"/>
    <x v="0"/>
    <m/>
  </r>
  <r>
    <n v="990"/>
    <s v="Charles and Ann Johnson Foundation_Hoover Institution20132001090"/>
    <x v="41"/>
    <x v="0"/>
    <n v="2001090"/>
    <x v="17"/>
    <x v="0"/>
    <m/>
  </r>
  <r>
    <n v="990"/>
    <s v="Charles and Ann Johnson Foundation_Hoover Institution20111005251"/>
    <x v="41"/>
    <x v="0"/>
    <n v="1005251"/>
    <x v="18"/>
    <x v="0"/>
    <m/>
  </r>
  <r>
    <n v="990"/>
    <s v="Charles and Ann Johnson Foundation_Hoover Institution2010500000"/>
    <x v="41"/>
    <x v="0"/>
    <n v="500000"/>
    <x v="19"/>
    <x v="0"/>
    <m/>
  </r>
  <r>
    <n v="990"/>
    <s v="Charles and Ann Johnson Foundation_Hoover Institution20091000"/>
    <x v="41"/>
    <x v="0"/>
    <n v="1000"/>
    <x v="20"/>
    <x v="0"/>
    <m/>
  </r>
  <r>
    <n v="990"/>
    <s v="Charles and Ann Johnson Foundation_Hoover Institution2009565675"/>
    <x v="41"/>
    <x v="0"/>
    <n v="565675"/>
    <x v="20"/>
    <x v="0"/>
    <m/>
  </r>
  <r>
    <n v="990"/>
    <s v="Charles and Ann Johnson Foundation_Hoover Institution2007550825"/>
    <x v="41"/>
    <x v="0"/>
    <n v="550825"/>
    <x v="13"/>
    <x v="0"/>
    <m/>
  </r>
  <r>
    <n v="990"/>
    <s v="Charles and Ann Johnson Foundation_Hoover Institution2004130020"/>
    <x v="41"/>
    <x v="0"/>
    <n v="130020"/>
    <x v="6"/>
    <x v="0"/>
    <m/>
  </r>
  <r>
    <n v="990"/>
    <s v="Charles and Ann Johnson Foundation_Hoover Institution2001140300"/>
    <x v="41"/>
    <x v="0"/>
    <n v="140300"/>
    <x v="22"/>
    <x v="0"/>
    <m/>
  </r>
  <r>
    <s v="https://projects.propublica.org/nonprofits/organizations/460497841/202431359349101898/IRS990PF"/>
    <s v="Charles D and Frances K Field Fund_Hoover Institution202350000"/>
    <x v="42"/>
    <x v="0"/>
    <n v="50000"/>
    <x v="8"/>
    <x v="0"/>
    <m/>
  </r>
  <r>
    <s v="https://projects.propublica.org/nonprofits/organizations/460497841/202322149349101262/IRS990PF"/>
    <s v="Charles D and Frances K Field Fund_Hoover Institution202250000"/>
    <x v="42"/>
    <x v="0"/>
    <n v="50000"/>
    <x v="3"/>
    <x v="0"/>
    <m/>
  </r>
  <r>
    <s v="https://projects.propublica.org/nonprofits/organizations/460497841/202222179349100007/IRS990PF"/>
    <s v="Charles D and Frances K Field Fund_Hoover Institution202150000"/>
    <x v="42"/>
    <x v="0"/>
    <n v="50000"/>
    <x v="7"/>
    <x v="0"/>
    <m/>
  </r>
  <r>
    <s v="https://projects.propublica.org/nonprofits/organizations/460497841/202103089349100645/IRS990PF"/>
    <s v="Charles D and Frances K Field Fund_Hoover Institution2020100000"/>
    <x v="42"/>
    <x v="0"/>
    <n v="100000"/>
    <x v="9"/>
    <x v="0"/>
    <m/>
  </r>
  <r>
    <n v="990"/>
    <s v="Charles D and Frances K Field Fund_Hoover Institution2019100000"/>
    <x v="42"/>
    <x v="0"/>
    <n v="100000"/>
    <x v="0"/>
    <x v="0"/>
    <m/>
  </r>
  <r>
    <n v="990"/>
    <s v="Charles D and Frances K Field Fund_Hoover Institution2018100000"/>
    <x v="42"/>
    <x v="0"/>
    <n v="100000"/>
    <x v="2"/>
    <x v="0"/>
    <m/>
  </r>
  <r>
    <n v="990"/>
    <s v="Charles D and Frances K Field Fund_Hoover Institution2017100000"/>
    <x v="42"/>
    <x v="0"/>
    <n v="100000"/>
    <x v="11"/>
    <x v="0"/>
    <m/>
  </r>
  <r>
    <n v="990"/>
    <s v="Charles D and Frances K Field Fund_Hoover Institution2016100000"/>
    <x v="42"/>
    <x v="0"/>
    <n v="100000"/>
    <x v="10"/>
    <x v="0"/>
    <m/>
  </r>
  <r>
    <n v="990"/>
    <s v="Charles D and Frances K Field Fund_Hoover Institution2015100000"/>
    <x v="42"/>
    <x v="0"/>
    <n v="100000"/>
    <x v="12"/>
    <x v="0"/>
    <m/>
  </r>
  <r>
    <n v="990"/>
    <s v="Charles D and Frances K Field Fund_Hoover Institution201450000"/>
    <x v="42"/>
    <x v="0"/>
    <n v="50000"/>
    <x v="1"/>
    <x v="0"/>
    <m/>
  </r>
  <r>
    <n v="990"/>
    <s v="Charles D and Frances K Field Fund_Hoover Institution2013100000"/>
    <x v="42"/>
    <x v="0"/>
    <n v="100000"/>
    <x v="17"/>
    <x v="0"/>
    <m/>
  </r>
  <r>
    <n v="990"/>
    <s v="Charles D and Frances K Field Fund_Hoover Institution2012100000"/>
    <x v="42"/>
    <x v="0"/>
    <n v="100000"/>
    <x v="5"/>
    <x v="0"/>
    <m/>
  </r>
  <r>
    <n v="990"/>
    <s v="Charles D and Frances K Field Fund_Hoover Institution2011135000"/>
    <x v="42"/>
    <x v="0"/>
    <n v="135000"/>
    <x v="18"/>
    <x v="0"/>
    <m/>
  </r>
  <r>
    <n v="990"/>
    <s v="Charles D and Frances K Field Fund_Hoover Institution2010150000"/>
    <x v="42"/>
    <x v="0"/>
    <n v="150000"/>
    <x v="19"/>
    <x v="0"/>
    <m/>
  </r>
  <r>
    <n v="990"/>
    <s v="Charles D and Frances K Field Fund_Hoover Institution2009150000"/>
    <x v="42"/>
    <x v="0"/>
    <n v="150000"/>
    <x v="20"/>
    <x v="0"/>
    <m/>
  </r>
  <r>
    <n v="990"/>
    <s v="Charles D and Frances K Field Fund_Hoover Institution2008150000"/>
    <x v="42"/>
    <x v="0"/>
    <n v="150000"/>
    <x v="4"/>
    <x v="0"/>
    <m/>
  </r>
  <r>
    <n v="990"/>
    <s v="Charles D and Frances K Field Fund_Hoover Institution2007150000"/>
    <x v="42"/>
    <x v="0"/>
    <n v="150000"/>
    <x v="13"/>
    <x v="0"/>
    <m/>
  </r>
  <r>
    <n v="990"/>
    <s v="Charles D and Frances K Field Fund_Hoover Institution2006150000"/>
    <x v="42"/>
    <x v="0"/>
    <n v="150000"/>
    <x v="14"/>
    <x v="0"/>
    <m/>
  </r>
  <r>
    <n v="990"/>
    <s v="Charles D and Frances K Field Fund_Hoover Institution2005100000"/>
    <x v="42"/>
    <x v="0"/>
    <n v="100000"/>
    <x v="21"/>
    <x v="0"/>
    <m/>
  </r>
  <r>
    <n v="990"/>
    <s v="Charles D and Frances K Field Fund_Hoover Institution2004100000"/>
    <x v="42"/>
    <x v="0"/>
    <n v="100000"/>
    <x v="6"/>
    <x v="0"/>
    <m/>
  </r>
  <r>
    <n v="990"/>
    <s v="Charles D and Frances K Field Fund_Hoover Institution2003100000"/>
    <x v="42"/>
    <x v="0"/>
    <n v="100000"/>
    <x v="15"/>
    <x v="0"/>
    <m/>
  </r>
  <r>
    <n v="990"/>
    <s v="Charles G. Koch Charitable Foundation_Hoover Institution201850000"/>
    <x v="43"/>
    <x v="0"/>
    <n v="50000"/>
    <x v="2"/>
    <x v="0"/>
    <m/>
  </r>
  <r>
    <n v="990"/>
    <s v="Charles G. Koch Charitable Foundation_Hoover Institution2017380000"/>
    <x v="43"/>
    <x v="0"/>
    <n v="380000"/>
    <x v="11"/>
    <x v="0"/>
    <m/>
  </r>
  <r>
    <s v="CT2017"/>
    <s v="Charles G. Koch Charitable Foundation_Hoover Institution19875000"/>
    <x v="43"/>
    <x v="0"/>
    <n v="5000"/>
    <x v="24"/>
    <x v="1"/>
    <m/>
  </r>
  <r>
    <s v="https://projects.propublica.org/nonprofits/organizations/237256010/202401349349102035/IRS990PF"/>
    <s v="Charles H Boyle Foundation_Hoover Institution20235000"/>
    <x v="44"/>
    <x v="0"/>
    <n v="5000"/>
    <x v="8"/>
    <x v="0"/>
    <m/>
  </r>
  <r>
    <s v="https://projects.propublica.org/nonprofits/organizations/46772671/202102709349100000/IRS990PF"/>
    <s v="Clermont Foundation_Hoover Institution202010000"/>
    <x v="45"/>
    <x v="0"/>
    <n v="10000"/>
    <x v="9"/>
    <x v="0"/>
    <m/>
  </r>
  <r>
    <s v="https://projects.propublica.org/nonprofits/organizations/311346007/202311879349100121/IRS990PF"/>
    <s v="CLH Foundation_Hoover Institution202210000"/>
    <x v="46"/>
    <x v="0"/>
    <n v="10000"/>
    <x v="3"/>
    <x v="0"/>
    <m/>
  </r>
  <r>
    <s v="https://projects.propublica.org/nonprofits/organizations/770583870/201533169349101323/IRS990PF"/>
    <s v="CM Capital Foundation_Hoover Institution2014250"/>
    <x v="47"/>
    <x v="0"/>
    <n v="250"/>
    <x v="1"/>
    <x v="0"/>
    <m/>
  </r>
  <r>
    <s v="https://projects.propublica.org/nonprofits/organizations/363519496/202311189349100611/IRS990PF"/>
    <s v="CMB Foundation_Hoover Institution20221000"/>
    <x v="48"/>
    <x v="0"/>
    <n v="1000"/>
    <x v="3"/>
    <x v="0"/>
    <m/>
  </r>
  <r>
    <s v="https://projects.propublica.org/nonprofits/organizations/205832673/201740479349301164/IRS990ScheduleI"/>
    <s v="Coalition for Educational Freedom_Hoover Institution201610000"/>
    <x v="49"/>
    <x v="0"/>
    <n v="10000"/>
    <x v="10"/>
    <x v="0"/>
    <m/>
  </r>
  <r>
    <s v="https://projects.propublica.org/nonprofits/organizations/205832673/201420429349300217/IRS990ScheduleI"/>
    <s v="Coalition for Educational Freedom_Hoover Institution201410000"/>
    <x v="49"/>
    <x v="0"/>
    <n v="10000"/>
    <x v="1"/>
    <x v="0"/>
    <m/>
  </r>
  <r>
    <s v="https://projects.propublica.org/nonprofits/organizations/770494059/202401369349103300/IRS990PF"/>
    <s v="Coastal Barrier Island Foundation_Hoover Institution20231000"/>
    <x v="50"/>
    <x v="0"/>
    <n v="1000"/>
    <x v="8"/>
    <x v="0"/>
    <m/>
  </r>
  <r>
    <n v="990"/>
    <s v="Colegato Foundation_Hoover Institution20117000"/>
    <x v="51"/>
    <x v="0"/>
    <n v="7000"/>
    <x v="18"/>
    <x v="0"/>
    <m/>
  </r>
  <r>
    <s v="https://projects.propublica.org/nonprofits/organizations/586412814/202310949349101006/IRS990PF"/>
    <s v="Colleen and Sam Nunn Family Foundation_Hoover Institution20222000"/>
    <x v="52"/>
    <x v="0"/>
    <n v="2000"/>
    <x v="3"/>
    <x v="0"/>
    <m/>
  </r>
  <r>
    <s v="https://projects.propublica.org/nonprofits/organizations/586412814/202200889349100805/IRS990PF"/>
    <s v="Colleen and Sam Nunn Family Foundation_Hoover Institution20213500"/>
    <x v="52"/>
    <x v="0"/>
    <n v="3500"/>
    <x v="7"/>
    <x v="0"/>
    <m/>
  </r>
  <r>
    <s v="https://projects.propublica.org/nonprofits/organizations/316044264/202213199349310766/IRS990ScheduleI"/>
    <s v="Columbus Foundation_Hoover Institution202125000"/>
    <x v="53"/>
    <x v="0"/>
    <n v="25000"/>
    <x v="7"/>
    <x v="0"/>
    <m/>
  </r>
  <r>
    <s v="https://projects.propublica.org/nonprofits/organizations/830313321/201542299349304069/IRS990ScheduleI"/>
    <s v="Community Foundation Donor Directed Fund_Hoover Institution20146000"/>
    <x v="54"/>
    <x v="0"/>
    <n v="6000"/>
    <x v="1"/>
    <x v="0"/>
    <m/>
  </r>
  <r>
    <s v="https://projects.propublica.org/nonprofits/organizations/581723645/202323129349300447/IRS990ScheduleI"/>
    <s v="Community Foundation of Greater Memphis_Hoover Institution202210000"/>
    <x v="55"/>
    <x v="0"/>
    <n v="10000"/>
    <x v="3"/>
    <x v="0"/>
    <m/>
  </r>
  <r>
    <s v="https://projects.propublica.org/nonprofits/organizations/830308856/202322869349302162/IRS990ScheduleI"/>
    <s v="Community Foundation of Jackson Hole_Hoover Institution202211700"/>
    <x v="56"/>
    <x v="0"/>
    <n v="11700"/>
    <x v="3"/>
    <x v="0"/>
    <m/>
  </r>
  <r>
    <s v="https://projects.propublica.org/nonprofits/organizations/830308856/202123129349303272/IRS990ScheduleI"/>
    <s v="Community Foundation of Jackson Hole_Hoover Institution202021500"/>
    <x v="56"/>
    <x v="0"/>
    <n v="21500"/>
    <x v="9"/>
    <x v="0"/>
    <m/>
  </r>
  <r>
    <s v="https://projects.propublica.org/nonprofits/organizations/942808039/202333199349329668/IRS990ScheduleI"/>
    <s v="Community Foundation Santa Cruz County_Hoover Institution2022125000"/>
    <x v="57"/>
    <x v="0"/>
    <n v="125000"/>
    <x v="3"/>
    <x v="0"/>
    <m/>
  </r>
  <r>
    <s v="https://projects.propublica.org/nonprofits/organizations/942808039/202223199349332242/IRS990ScheduleI"/>
    <s v="Community Foundation Santa Cruz County_Hoover Institution2021120000"/>
    <x v="57"/>
    <x v="0"/>
    <n v="120000"/>
    <x v="7"/>
    <x v="0"/>
    <m/>
  </r>
  <r>
    <s v="https://projects.propublica.org/nonprofits/organizations/942808039/202103199349328570/IRS990ScheduleI"/>
    <s v="Community Foundation Santa Cruz County_Hoover Institution2020150000"/>
    <x v="57"/>
    <x v="0"/>
    <n v="150000"/>
    <x v="9"/>
    <x v="0"/>
    <m/>
  </r>
  <r>
    <s v="https://projects.propublica.org/nonprofits/organizations/942808039/202033509349301343/IRS990ScheduleI"/>
    <s v="Community Foundation Santa Cruz County_Hoover Institution2019150000"/>
    <x v="57"/>
    <x v="0"/>
    <n v="150000"/>
    <x v="0"/>
    <x v="0"/>
    <m/>
  </r>
  <r>
    <s v="https://projects.propublica.org/nonprofits/organizations/942808039/201923199349316182/IRS990ScheduleI"/>
    <s v="Community Foundation Santa Cruz County_Hoover Institution2018150000"/>
    <x v="57"/>
    <x v="0"/>
    <n v="150000"/>
    <x v="2"/>
    <x v="0"/>
    <m/>
  </r>
  <r>
    <s v="https://projects.propublica.org/nonprofits/organizations/942808039/201833189349307418/IRS990ScheduleI"/>
    <s v="Community Foundation Santa Cruz County_Hoover Institution2017150000"/>
    <x v="57"/>
    <x v="0"/>
    <n v="150000"/>
    <x v="11"/>
    <x v="0"/>
    <m/>
  </r>
  <r>
    <s v="https://projects.propublica.org/nonprofits/organizations/942808039/201713189349307611/IRS990ScheduleI"/>
    <s v="Community Foundation Santa Cruz County_Hoover Institution2016110000"/>
    <x v="57"/>
    <x v="0"/>
    <n v="110000"/>
    <x v="10"/>
    <x v="0"/>
    <m/>
  </r>
  <r>
    <s v="https://projects.propublica.org/nonprofits/organizations/942808039/201622289349303422/IRS990ScheduleI"/>
    <s v="Community Foundation Santa Cruz County_Hoover Institution201560000"/>
    <x v="57"/>
    <x v="0"/>
    <n v="60000"/>
    <x v="12"/>
    <x v="0"/>
    <m/>
  </r>
  <r>
    <s v="https://projects.propublica.org/nonprofits/organizations/942808039/201541349349306534/IRS990ScheduleI"/>
    <s v="Community Foundation Santa Cruz County_Hoover Institution2014100000"/>
    <x v="57"/>
    <x v="0"/>
    <n v="100000"/>
    <x v="1"/>
    <x v="0"/>
    <m/>
  </r>
  <r>
    <s v="https://projects.propublica.org/nonprofits/organizations/208004479/201703079349100725/IRS990PF"/>
    <s v="Connie and Bob Lurie Foundation_Hoover Institution20161000"/>
    <x v="58"/>
    <x v="0"/>
    <n v="1000"/>
    <x v="10"/>
    <x v="0"/>
    <m/>
  </r>
  <r>
    <s v="https://projects.propublica.org/nonprofits/organizations/208004479/201623209349102202/IRS990PF"/>
    <s v="Connie and Bob Lurie Foundation_Hoover Institution20152000"/>
    <x v="58"/>
    <x v="0"/>
    <n v="2000"/>
    <x v="12"/>
    <x v="0"/>
    <m/>
  </r>
  <r>
    <s v="https://projects.propublica.org/nonprofits/organizations/208004479/201533209349102653/IRS990PF"/>
    <s v="Connie and Bob Lurie Foundation_Hoover Institution20145000"/>
    <x v="58"/>
    <x v="0"/>
    <n v="5000"/>
    <x v="1"/>
    <x v="0"/>
    <m/>
  </r>
  <r>
    <s v="https://projects.propublica.org/nonprofits/organizations/208004479/201403219349100300/IRS990PF"/>
    <s v="Connie and Bob Lurie Foundation_Hoover Institution201310000"/>
    <x v="58"/>
    <x v="0"/>
    <n v="10000"/>
    <x v="17"/>
    <x v="0"/>
    <m/>
  </r>
  <r>
    <s v="https://projects.propublica.org/nonprofits/display_990/208004479/2013_12_PF%2F20-8004479_990PF_201212"/>
    <s v="Connie and Bob Lurie Foundation_Hoover Institution20125000"/>
    <x v="58"/>
    <x v="0"/>
    <n v="5000"/>
    <x v="5"/>
    <x v="0"/>
    <m/>
  </r>
  <r>
    <s v="https://projects.propublica.org/nonprofits/display_990/208004479/2012_12_PF%2F20-8004479_990PF_201112"/>
    <s v="Connie and Bob Lurie Foundation_Hoover Institution20113000"/>
    <x v="58"/>
    <x v="0"/>
    <n v="3000"/>
    <x v="18"/>
    <x v="0"/>
    <m/>
  </r>
  <r>
    <s v="https://projects.propublica.org/nonprofits/organizations/582433546/202010399349100001/IRS990PF"/>
    <s v="Cooper Family Charitable Foundation_Hoover Institution2019110000"/>
    <x v="59"/>
    <x v="0"/>
    <n v="110000"/>
    <x v="0"/>
    <x v="0"/>
    <m/>
  </r>
  <r>
    <s v="https://projects.propublica.org/nonprofits/organizations/364475641/202033189349103703/IRS990PF"/>
    <s v="Corbin A and Dorice S Mcneill Foundation_Hoover Institution201910000"/>
    <x v="60"/>
    <x v="0"/>
    <n v="10000"/>
    <x v="0"/>
    <x v="0"/>
    <m/>
  </r>
  <r>
    <s v="https://projects.propublica.org/nonprofits/organizations/364475641/201933189349102398/IRS990PF"/>
    <s v="Corbin A and Dorice S Mcneill Foundation_Hoover Institution201810000"/>
    <x v="60"/>
    <x v="0"/>
    <n v="10000"/>
    <x v="2"/>
    <x v="0"/>
    <m/>
  </r>
  <r>
    <s v="https://projects.propublica.org/nonprofits/organizations/943379588/202103159349102535/IRS990PF"/>
    <s v="Cox Foundation_Hoover Institution20201500"/>
    <x v="61"/>
    <x v="0"/>
    <n v="1500"/>
    <x v="9"/>
    <x v="0"/>
    <m/>
  </r>
  <r>
    <s v="https://projects.propublica.org/nonprofits/organizations/201539507/202221349349100342/IRS990PF"/>
    <s v="Craig and Barbara Barrett Foundation_Hoover Institution2021100000"/>
    <x v="62"/>
    <x v="0"/>
    <n v="100000"/>
    <x v="7"/>
    <x v="0"/>
    <m/>
  </r>
  <r>
    <n v="990"/>
    <s v="Curran Foundation_Hoover Institution20065000"/>
    <x v="63"/>
    <x v="0"/>
    <n v="5000"/>
    <x v="14"/>
    <x v="0"/>
    <m/>
  </r>
  <r>
    <s v="https://projects.propublica.org/nonprofits/organizations/752890371/202233199349325293/IRS990ScheduleI"/>
    <s v="Dallas Foundation_Hoover Institution202115000"/>
    <x v="64"/>
    <x v="0"/>
    <n v="15000"/>
    <x v="7"/>
    <x v="0"/>
    <m/>
  </r>
  <r>
    <s v="https://projects.propublica.org/nonprofits/organizations/752890371/201813199349310111/IRS990ScheduleI"/>
    <s v="Dallas Foundation_Hoover Institution20175000"/>
    <x v="64"/>
    <x v="0"/>
    <n v="5000"/>
    <x v="11"/>
    <x v="0"/>
    <m/>
  </r>
  <r>
    <s v="https://projects.propublica.org/nonprofits/organizations/133799459/201401349349101160/IRS990PF"/>
    <s v="Dallas Foundation_Hoover Institution20135000"/>
    <x v="64"/>
    <x v="0"/>
    <n v="5000"/>
    <x v="17"/>
    <x v="0"/>
    <m/>
  </r>
  <r>
    <s v="https://projects.propublica.org/nonprofits/display_990/133799459/2014_01_PF%2F13-3799459_990PF_201212"/>
    <s v="Daniels Family Foundation_Hoover Institution20125000"/>
    <x v="65"/>
    <x v="0"/>
    <n v="5000"/>
    <x v="5"/>
    <x v="0"/>
    <m/>
  </r>
  <r>
    <s v="https://projects.propublica.org/nonprofits/display_990/133799459/2012_12_PF%2F13-3799459_990PF_201112"/>
    <s v="Daniels Family Foundation_Hoover Institution20115000"/>
    <x v="65"/>
    <x v="0"/>
    <n v="5000"/>
    <x v="18"/>
    <x v="0"/>
    <m/>
  </r>
  <r>
    <s v="https://projects.propublica.org/nonprofits/display_990/133799459/2011_10_PF%2F13-3799459_990PF_201012"/>
    <s v="Daniels Family Foundation_Hoover Institution20105000"/>
    <x v="65"/>
    <x v="0"/>
    <n v="5000"/>
    <x v="19"/>
    <x v="0"/>
    <m/>
  </r>
  <r>
    <s v="https://projects.propublica.org/nonprofits/organizations/362540494/202410579349100851/IRS990PF"/>
    <s v="Danielson Foundation_Hoover Institution20232500"/>
    <x v="66"/>
    <x v="0"/>
    <n v="2500"/>
    <x v="8"/>
    <x v="0"/>
    <m/>
  </r>
  <r>
    <s v="https://projects.propublica.org/nonprofits/organizations/362540494/202331029349101313/IRS990PF"/>
    <s v="Danielson Foundation_Hoover Institution20222500"/>
    <x v="66"/>
    <x v="0"/>
    <n v="2500"/>
    <x v="3"/>
    <x v="0"/>
    <m/>
  </r>
  <r>
    <s v="https://projects.propublica.org/nonprofits/organizations/362540494/202210559349100901/IRS990PF"/>
    <s v="Danielson Foundation_Hoover Institution20212500"/>
    <x v="66"/>
    <x v="0"/>
    <n v="2500"/>
    <x v="7"/>
    <x v="0"/>
    <m/>
  </r>
  <r>
    <n v="990"/>
    <s v="David and Annette Jorgensen Foundation_Hoover Institution202110000"/>
    <x v="67"/>
    <x v="0"/>
    <n v="10000"/>
    <x v="7"/>
    <x v="0"/>
    <m/>
  </r>
  <r>
    <n v="990"/>
    <s v="David and Annette Jorgensen Foundation_Hoover Institution201410000"/>
    <x v="67"/>
    <x v="0"/>
    <n v="10000"/>
    <x v="1"/>
    <x v="0"/>
    <m/>
  </r>
  <r>
    <n v="990"/>
    <s v="David and Annette Jorgensen Foundation_Hoover Institution201025000"/>
    <x v="67"/>
    <x v="0"/>
    <n v="25000"/>
    <x v="19"/>
    <x v="0"/>
    <m/>
  </r>
  <r>
    <n v="990"/>
    <s v="David and Annette Jorgensen Foundation_Hoover Institution200925000"/>
    <x v="67"/>
    <x v="0"/>
    <n v="25000"/>
    <x v="20"/>
    <x v="0"/>
    <m/>
  </r>
  <r>
    <n v="990"/>
    <s v="David and Annette Jorgensen Foundation_Hoover Institution200825000"/>
    <x v="67"/>
    <x v="0"/>
    <n v="25000"/>
    <x v="4"/>
    <x v="0"/>
    <m/>
  </r>
  <r>
    <n v="990"/>
    <s v="David and Annette Jorgensen Foundation_Hoover Institution200725000"/>
    <x v="67"/>
    <x v="0"/>
    <n v="25000"/>
    <x v="13"/>
    <x v="0"/>
    <m/>
  </r>
  <r>
    <n v="990"/>
    <s v="David and Annette Jorgensen Foundation_Hoover Institution20015000"/>
    <x v="67"/>
    <x v="0"/>
    <n v="5000"/>
    <x v="22"/>
    <x v="0"/>
    <m/>
  </r>
  <r>
    <s v="https://projects.propublica.org/nonprofits/organizations/462001228/201633209349101073/IRS990PF"/>
    <s v="Dean and Cam Williams Foundation_Hoover Institution20151000"/>
    <x v="68"/>
    <x v="0"/>
    <n v="1000"/>
    <x v="12"/>
    <x v="0"/>
    <m/>
  </r>
  <r>
    <s v="https://projects.propublica.org/nonprofits/organizations/363001925/202211299349103821/IRS990PF"/>
    <s v="Dean L Buntrock Foundation_Hoover Institution202110000"/>
    <x v="69"/>
    <x v="0"/>
    <n v="10000"/>
    <x v="7"/>
    <x v="0"/>
    <m/>
  </r>
  <r>
    <s v="https://projects.propublica.org/nonprofits/organizations/201511142/201901359349102830/IRS990PF"/>
    <s v="Deborah J And Peter A Magowan Family Foundation_Hoover Institution20181000"/>
    <x v="70"/>
    <x v="0"/>
    <n v="1000"/>
    <x v="2"/>
    <x v="0"/>
    <m/>
  </r>
  <r>
    <s v="https://projects.propublica.org/nonprofits/organizations/201511142/201821359349101242/IRS990PF"/>
    <s v="Deborah J And Peter A Magowan Family Foundation_Hoover Institution20171000"/>
    <x v="70"/>
    <x v="0"/>
    <n v="1000"/>
    <x v="11"/>
    <x v="0"/>
    <m/>
  </r>
  <r>
    <s v="https://projects.propublica.org/nonprofits/organizations/201511142/201541609349100409/IRS990PF"/>
    <s v="Deborah J And Peter A Magowan Family Foundation_Hoover Institution20141000"/>
    <x v="70"/>
    <x v="0"/>
    <n v="1000"/>
    <x v="1"/>
    <x v="0"/>
    <m/>
  </r>
  <r>
    <s v="https://projects.propublica.org/nonprofits/organizations/201511142/201441339349101729/IRS990PF"/>
    <s v="Deborah J And Peter A Magowan Family Foundation_Hoover Institution20131000"/>
    <x v="70"/>
    <x v="0"/>
    <n v="1000"/>
    <x v="17"/>
    <x v="0"/>
    <m/>
  </r>
  <r>
    <n v="990"/>
    <s v="Deramus Foundation_Hoover Institution201910000"/>
    <x v="71"/>
    <x v="0"/>
    <n v="10000"/>
    <x v="0"/>
    <x v="0"/>
    <m/>
  </r>
  <r>
    <n v="990"/>
    <s v="DHR Foundation_Hoover Institution199925000"/>
    <x v="72"/>
    <x v="0"/>
    <n v="25000"/>
    <x v="25"/>
    <x v="0"/>
    <m/>
  </r>
  <r>
    <s v="https://projects.propublica.org/nonprofits/organizations/943346287/202323199349110027/IRS990PF"/>
    <s v="Dixon and Carol Doll Family Foundation_Hoover Institution202210000"/>
    <x v="73"/>
    <x v="0"/>
    <n v="10000"/>
    <x v="3"/>
    <x v="0"/>
    <m/>
  </r>
  <r>
    <s v="https://projects.propublica.org/nonprofits/organizations/943346287/202133189349100803/IRS990PF"/>
    <s v="Dixon and Carol Doll Family Foundation_Hoover Institution202010000"/>
    <x v="73"/>
    <x v="0"/>
    <n v="10000"/>
    <x v="9"/>
    <x v="0"/>
    <m/>
  </r>
  <r>
    <s v="https://projects.propublica.org/nonprofits/organizations/943346287/202033149349101753/IRS990PF"/>
    <s v="Dixon and Carol Doll Family Foundation_Hoover Institution201910000"/>
    <x v="73"/>
    <x v="0"/>
    <n v="10000"/>
    <x v="0"/>
    <x v="0"/>
    <m/>
  </r>
  <r>
    <s v="https://projects.propublica.org/nonprofits/organizations/943346287/201941339349102709/IRS990PF"/>
    <s v="Dixon and Carol Doll Family Foundation_Hoover Institution201810000"/>
    <x v="73"/>
    <x v="0"/>
    <n v="10000"/>
    <x v="2"/>
    <x v="0"/>
    <m/>
  </r>
  <r>
    <s v="https://projects.propublica.org/nonprofits/organizations/943346287/201811849349100506/IRS990PF"/>
    <s v="Dixon and Carol Doll Family Foundation_Hoover Institution201710000"/>
    <x v="73"/>
    <x v="0"/>
    <n v="10000"/>
    <x v="11"/>
    <x v="0"/>
    <m/>
  </r>
  <r>
    <s v="https://projects.propublica.org/nonprofits/organizations/943346287/201731329349101698/IRS990PF"/>
    <s v="Dixon and Carol Doll Family Foundation_Hoover Institution201610000"/>
    <x v="73"/>
    <x v="0"/>
    <n v="10000"/>
    <x v="10"/>
    <x v="0"/>
    <m/>
  </r>
  <r>
    <s v="https://projects.propublica.org/nonprofits/organizations/943346287/201502239349100025/IRS990PF"/>
    <s v="Dixon and Carol Doll Family Foundation_Hoover Institution201430000"/>
    <x v="73"/>
    <x v="0"/>
    <n v="30000"/>
    <x v="1"/>
    <x v="0"/>
    <m/>
  </r>
  <r>
    <s v="Selected Grants List"/>
    <s v="Donner Canadian Foundation_Hoover Institution20168000"/>
    <x v="74"/>
    <x v="0"/>
    <n v="8000"/>
    <x v="10"/>
    <x v="0"/>
    <s v="General Support for the Hoover Institution"/>
  </r>
  <r>
    <s v="Selected Grants List"/>
    <s v="Donner Canadian Foundation_Hoover Institution201530000"/>
    <x v="74"/>
    <x v="0"/>
    <n v="30000"/>
    <x v="12"/>
    <x v="0"/>
    <s v="R. Emmett Tyrrell Jr.’s Research Efforts"/>
  </r>
  <r>
    <s v="Selected Grants List"/>
    <s v="Donner Canadian Foundation_Hoover Institution201520000"/>
    <x v="74"/>
    <x v="0"/>
    <n v="20000"/>
    <x v="12"/>
    <x v="0"/>
    <s v="General Support for the Hoover Institution"/>
  </r>
  <r>
    <n v="990"/>
    <s v="Donner Canadian Foundation_Hoover Institution201418571"/>
    <x v="74"/>
    <x v="0"/>
    <n v="18571"/>
    <x v="1"/>
    <x v="0"/>
    <s v="Hoover Institution: General Support"/>
  </r>
  <r>
    <n v="990"/>
    <s v="Donner Canadian Foundation_Hoover Institution201430000"/>
    <x v="74"/>
    <x v="0"/>
    <n v="30000"/>
    <x v="1"/>
    <x v="0"/>
    <s v="Hoover Institution: Support for R. Emmett Tyrrell Jr.’s Research"/>
  </r>
  <r>
    <n v="990"/>
    <s v="Donner Canadian Foundation_Hoover Institution201324583"/>
    <x v="74"/>
    <x v="0"/>
    <n v="24583"/>
    <x v="17"/>
    <x v="0"/>
    <s v="Support for R. Emmett Tyrrell’s Research"/>
  </r>
  <r>
    <n v="990"/>
    <s v="Donner Canadian Foundation_Hoover Institution201316500"/>
    <x v="74"/>
    <x v="0"/>
    <n v="16500"/>
    <x v="17"/>
    <x v="0"/>
    <s v="General Support"/>
  </r>
  <r>
    <n v="990"/>
    <s v="Donner Canadian Foundation_Hoover Institution201244455"/>
    <x v="74"/>
    <x v="0"/>
    <n v="44455"/>
    <x v="5"/>
    <x v="0"/>
    <s v="Support for the Hoover Institution"/>
  </r>
  <r>
    <n v="990"/>
    <s v="Donner Canadian Foundation_Hoover Institution201124515"/>
    <x v="74"/>
    <x v="0"/>
    <n v="24515"/>
    <x v="18"/>
    <x v="0"/>
    <s v="R. Emmett Tyrrell Research"/>
  </r>
  <r>
    <n v="990"/>
    <s v="Donner Canadian Foundation_Hoover Institution201117250"/>
    <x v="74"/>
    <x v="0"/>
    <n v="17250"/>
    <x v="18"/>
    <x v="0"/>
    <s v="General Support for the Hoover Institution"/>
  </r>
  <r>
    <n v="990"/>
    <s v="Donner Canadian Foundation_Hoover Institution201011161"/>
    <x v="74"/>
    <x v="0"/>
    <n v="11161"/>
    <x v="19"/>
    <x v="0"/>
    <s v="Support for the Task Force on Virtues of a Free Society"/>
  </r>
  <r>
    <n v="990"/>
    <s v="Donner Canadian Foundation_Hoover Institution201027905"/>
    <x v="74"/>
    <x v="0"/>
    <n v="27905"/>
    <x v="19"/>
    <x v="0"/>
    <s v="General Support for the Hoover Institution"/>
  </r>
  <r>
    <n v="990"/>
    <s v="Donner Canadian Foundation_Hoover Institution201020000"/>
    <x v="74"/>
    <x v="0"/>
    <n v="20000"/>
    <x v="19"/>
    <x v="0"/>
    <s v="Support for R. Emmett Tyrrell Jr’s Book: After The Hangover: The Conservatives’ Road To Recovery"/>
  </r>
  <r>
    <n v="990"/>
    <s v="Donner Canadian Foundation_Hoover Institution200934000"/>
    <x v="74"/>
    <x v="0"/>
    <n v="34000"/>
    <x v="20"/>
    <x v="0"/>
    <s v="General Support for the Hoover Institution"/>
  </r>
  <r>
    <n v="990"/>
    <s v="Donner Canadian Foundation_Hoover Institution200775000"/>
    <x v="74"/>
    <x v="0"/>
    <n v="75000"/>
    <x v="13"/>
    <x v="0"/>
    <s v="R. EMMETT TYRELL JR.'S RESEARCH ON THE 1960'S GENERATION (Alexander Donner)"/>
  </r>
  <r>
    <n v="990"/>
    <s v="Donner Canadian Foundation_Hoover Institution200711508"/>
    <x v="74"/>
    <x v="0"/>
    <n v="11508"/>
    <x v="13"/>
    <x v="0"/>
    <s v="GENERAL SUPPORT FOR THE HOOVER INSTITUTION (Belinda Donner)"/>
  </r>
  <r>
    <n v="990"/>
    <s v="Donner Canadian Foundation_Hoover Institution200711508"/>
    <x v="74"/>
    <x v="0"/>
    <n v="11508"/>
    <x v="13"/>
    <x v="0"/>
    <s v="GENERAL SUPPORT FOR THE HOOVER INSTITUTION (Joseph Donner, Jr.)"/>
  </r>
  <r>
    <n v="990"/>
    <s v="Donner Canadian Foundation_Hoover Institution200775000"/>
    <x v="74"/>
    <x v="0"/>
    <n v="75000"/>
    <x v="13"/>
    <x v="0"/>
    <m/>
  </r>
  <r>
    <n v="990"/>
    <s v="Donner Canadian Foundation_Hoover Institution200712000"/>
    <x v="74"/>
    <x v="0"/>
    <n v="12000"/>
    <x v="13"/>
    <x v="0"/>
    <m/>
  </r>
  <r>
    <n v="990"/>
    <s v="Donner Canadian Foundation_Hoover Institution200712000"/>
    <x v="74"/>
    <x v="0"/>
    <n v="12000"/>
    <x v="13"/>
    <x v="0"/>
    <m/>
  </r>
  <r>
    <n v="990"/>
    <s v="Donner Canadian Foundation_Hoover Institution200675000"/>
    <x v="74"/>
    <x v="0"/>
    <n v="75000"/>
    <x v="14"/>
    <x v="0"/>
    <s v="R. EMMETT TYRELL JR. 'S RESEARCH ON THE 1960'S GENERATION (Alexander Donner)"/>
  </r>
  <r>
    <n v="990"/>
    <s v="Donner Canadian Foundation_Hoover Institution200611508.5"/>
    <x v="74"/>
    <x v="0"/>
    <n v="11508.5"/>
    <x v="14"/>
    <x v="0"/>
    <s v="GENERAL SUPPORT FOR THE HOOVER INSTITUTION (Belinda Donner)"/>
  </r>
  <r>
    <n v="990"/>
    <s v="Donner Canadian Foundation_Hoover Institution200611508.5"/>
    <x v="74"/>
    <x v="0"/>
    <n v="11508.5"/>
    <x v="14"/>
    <x v="0"/>
    <s v="GENERAL SUPPORT FOR THE HOOVER INSTITUTION (Joseph Donner, Jr.)"/>
  </r>
  <r>
    <n v="990"/>
    <s v="Donner Canadian Foundation_Hoover Institution200250000"/>
    <x v="74"/>
    <x v="0"/>
    <n v="50000"/>
    <x v="16"/>
    <x v="0"/>
    <s v="ROBERT TYRELL'S BOOK: THE WORST GENERATION (Alexander Donner)"/>
  </r>
  <r>
    <s v="CT2017"/>
    <s v="Donors Capital Fund_Hoover Institution20091000"/>
    <x v="75"/>
    <x v="0"/>
    <n v="1000"/>
    <x v="20"/>
    <x v="1"/>
    <m/>
  </r>
  <r>
    <s v="CT2017"/>
    <s v="Donors Capital Fund_Hoover Institution20081000"/>
    <x v="75"/>
    <x v="0"/>
    <n v="1000"/>
    <x v="4"/>
    <x v="1"/>
    <m/>
  </r>
  <r>
    <s v="https://projects.propublica.org/nonprofits/organizations/522166327/202323049349300742/IRS990ScheduleI"/>
    <s v="DonorsTrust_Hoover Institution20225220"/>
    <x v="76"/>
    <x v="0"/>
    <n v="5220"/>
    <x v="3"/>
    <x v="0"/>
    <m/>
  </r>
  <r>
    <s v="https://projects.propublica.org/nonprofits/organizations/522166327/202323049349300742/IRS990ScheduleI"/>
    <s v="DonorsTrust_Hoover Institution202225000"/>
    <x v="76"/>
    <x v="0"/>
    <n v="25000"/>
    <x v="3"/>
    <x v="0"/>
    <m/>
  </r>
  <r>
    <s v="https://projects.propublica.org/nonprofits/organizations/522166327/202323049349300742/IRS990ScheduleI"/>
    <s v="DonorsTrust_Hoover Institution2022500000"/>
    <x v="76"/>
    <x v="0"/>
    <n v="500000"/>
    <x v="3"/>
    <x v="0"/>
    <m/>
  </r>
  <r>
    <s v="https://projects.propublica.org/nonprofits/organizations/522166327/202243199349308799/IRS990ScheduleI"/>
    <s v="DonorsTrust_Hoover Institution2021512000"/>
    <x v="76"/>
    <x v="0"/>
    <n v="512000"/>
    <x v="7"/>
    <x v="0"/>
    <m/>
  </r>
  <r>
    <s v="https://projects.propublica.org/nonprofits/organizations/522166327/202243199349308799/IRS990ScheduleI"/>
    <s v="DonorsTrust_Hoover Institution202125000"/>
    <x v="76"/>
    <x v="0"/>
    <n v="25000"/>
    <x v="7"/>
    <x v="0"/>
    <m/>
  </r>
  <r>
    <s v="https://projects.propublica.org/nonprofits/organizations/522166327/202133199349305758/IRS990ScheduleI"/>
    <s v="DonorsTrust_Hoover Institution20209800"/>
    <x v="76"/>
    <x v="0"/>
    <n v="9800"/>
    <x v="9"/>
    <x v="0"/>
    <m/>
  </r>
  <r>
    <s v="https://projects.propublica.org/nonprofits/organizations/522166327/202133199349305758/IRS990ScheduleI"/>
    <s v="DonorsTrust_Hoover Institution20201000"/>
    <x v="76"/>
    <x v="0"/>
    <n v="1000"/>
    <x v="9"/>
    <x v="0"/>
    <m/>
  </r>
  <r>
    <s v="https://projects.propublica.org/nonprofits/organizations/522166327/202133199349305758/IRS990ScheduleI"/>
    <s v="DonorsTrust_Hoover Institution2020500000"/>
    <x v="76"/>
    <x v="0"/>
    <n v="500000"/>
    <x v="9"/>
    <x v="0"/>
    <m/>
  </r>
  <r>
    <s v="https://projects.propublica.org/nonprofits/organizations/522166327/202133199349305758/IRS990ScheduleI"/>
    <s v="DonorsTrust_Hoover Institution202030000"/>
    <x v="76"/>
    <x v="0"/>
    <n v="30000"/>
    <x v="9"/>
    <x v="0"/>
    <m/>
  </r>
  <r>
    <n v="990"/>
    <s v="DonorsTrust_Hoover Institution201957200"/>
    <x v="76"/>
    <x v="0"/>
    <n v="57200"/>
    <x v="0"/>
    <x v="0"/>
    <m/>
  </r>
  <r>
    <n v="990"/>
    <s v="DonorsTrust_Hoover Institution2018607000"/>
    <x v="76"/>
    <x v="0"/>
    <n v="607000"/>
    <x v="2"/>
    <x v="0"/>
    <m/>
  </r>
  <r>
    <n v="990"/>
    <s v="DonorsTrust_Hoover Institution20175500"/>
    <x v="76"/>
    <x v="0"/>
    <n v="5500"/>
    <x v="11"/>
    <x v="0"/>
    <m/>
  </r>
  <r>
    <n v="990"/>
    <s v="DonorsTrust_Hoover Institution20161290"/>
    <x v="76"/>
    <x v="0"/>
    <n v="1290"/>
    <x v="10"/>
    <x v="0"/>
    <m/>
  </r>
  <r>
    <n v="990"/>
    <s v="DonorsTrust_Hoover Institution20165060"/>
    <x v="76"/>
    <x v="0"/>
    <n v="5060"/>
    <x v="10"/>
    <x v="0"/>
    <m/>
  </r>
  <r>
    <s v="CT2017"/>
    <s v="DonorsTrust_Hoover Institution2009500"/>
    <x v="76"/>
    <x v="0"/>
    <n v="500"/>
    <x v="20"/>
    <x v="1"/>
    <m/>
  </r>
  <r>
    <s v="CT2017"/>
    <s v="DonorsTrust_Hoover Institution200910000"/>
    <x v="76"/>
    <x v="0"/>
    <n v="10000"/>
    <x v="20"/>
    <x v="1"/>
    <m/>
  </r>
  <r>
    <s v="CT2017"/>
    <s v="DonorsTrust_Hoover Institution2008500"/>
    <x v="76"/>
    <x v="0"/>
    <n v="500"/>
    <x v="4"/>
    <x v="1"/>
    <m/>
  </r>
  <r>
    <s v="CT2017"/>
    <s v="DonorsTrust_Hoover Institution20071000"/>
    <x v="76"/>
    <x v="0"/>
    <n v="1000"/>
    <x v="13"/>
    <x v="1"/>
    <m/>
  </r>
  <r>
    <s v="CT2017"/>
    <s v="DonorsTrust_Hoover Institution200610000"/>
    <x v="76"/>
    <x v="0"/>
    <n v="10000"/>
    <x v="14"/>
    <x v="1"/>
    <m/>
  </r>
  <r>
    <s v="https://projects.propublica.org/nonprofits/organizations/943256415/202333199349103583/IRS990PF"/>
    <s v="Draper Foundation_Hoover Institution20225000"/>
    <x v="77"/>
    <x v="0"/>
    <n v="5000"/>
    <x v="3"/>
    <x v="0"/>
    <m/>
  </r>
  <r>
    <s v="https://projects.propublica.org/nonprofits/organizations/943256415/202243189349103119/IRS990PF"/>
    <s v="Draper Foundation_Hoover Institution202110000"/>
    <x v="77"/>
    <x v="0"/>
    <n v="10000"/>
    <x v="7"/>
    <x v="0"/>
    <m/>
  </r>
  <r>
    <n v="990"/>
    <s v="Earhart Foundation_Hoover Institution201594585"/>
    <x v="78"/>
    <x v="0"/>
    <n v="94585"/>
    <x v="12"/>
    <x v="0"/>
    <m/>
  </r>
  <r>
    <s v="CT2017"/>
    <s v="Earhart Foundation_Hoover Institution200886720"/>
    <x v="78"/>
    <x v="0"/>
    <n v="86720"/>
    <x v="4"/>
    <x v="1"/>
    <m/>
  </r>
  <r>
    <s v="CT2017"/>
    <s v="Earhart Foundation_Hoover Institution200795000"/>
    <x v="78"/>
    <x v="0"/>
    <n v="95000"/>
    <x v="13"/>
    <x v="1"/>
    <m/>
  </r>
  <r>
    <s v="CT2017"/>
    <s v="Earhart Foundation_Hoover Institution200220000"/>
    <x v="78"/>
    <x v="0"/>
    <n v="20000"/>
    <x v="16"/>
    <x v="1"/>
    <m/>
  </r>
  <r>
    <s v="CT2017"/>
    <s v="Earhart Foundation_Hoover Institution200220000"/>
    <x v="78"/>
    <x v="0"/>
    <n v="20000"/>
    <x v="16"/>
    <x v="1"/>
    <m/>
  </r>
  <r>
    <s v="CT2017"/>
    <s v="Earhart Foundation_Hoover Institution200125000"/>
    <x v="78"/>
    <x v="0"/>
    <n v="25000"/>
    <x v="22"/>
    <x v="1"/>
    <m/>
  </r>
  <r>
    <s v="CT2017"/>
    <s v="Earhart Foundation_Hoover Institution200125000"/>
    <x v="78"/>
    <x v="0"/>
    <n v="25000"/>
    <x v="22"/>
    <x v="1"/>
    <m/>
  </r>
  <r>
    <s v="CT2017"/>
    <s v="Earhart Foundation_Hoover Institution200114474"/>
    <x v="78"/>
    <x v="0"/>
    <n v="14474"/>
    <x v="22"/>
    <x v="1"/>
    <m/>
  </r>
  <r>
    <s v="CT2017"/>
    <s v="Earhart Foundation_Hoover Institution200125000"/>
    <x v="78"/>
    <x v="0"/>
    <n v="25000"/>
    <x v="22"/>
    <x v="1"/>
    <m/>
  </r>
  <r>
    <s v="CT2017"/>
    <s v="Earhart Foundation_Hoover Institution200025000"/>
    <x v="78"/>
    <x v="0"/>
    <n v="25000"/>
    <x v="26"/>
    <x v="1"/>
    <m/>
  </r>
  <r>
    <s v="CT2017"/>
    <s v="Earhart Foundation_Hoover Institution200025000"/>
    <x v="78"/>
    <x v="0"/>
    <n v="25000"/>
    <x v="26"/>
    <x v="1"/>
    <m/>
  </r>
  <r>
    <s v="CT2017"/>
    <s v="Earhart Foundation_Hoover Institution200025000"/>
    <x v="78"/>
    <x v="0"/>
    <n v="25000"/>
    <x v="26"/>
    <x v="1"/>
    <m/>
  </r>
  <r>
    <s v="CT2017"/>
    <s v="Earhart Foundation_Hoover Institution19988000"/>
    <x v="78"/>
    <x v="0"/>
    <n v="8000"/>
    <x v="23"/>
    <x v="1"/>
    <m/>
  </r>
  <r>
    <s v="CT2017"/>
    <s v="Earhart Foundation_Hoover Institution199810000"/>
    <x v="78"/>
    <x v="0"/>
    <n v="10000"/>
    <x v="23"/>
    <x v="1"/>
    <m/>
  </r>
  <r>
    <s v="CT2017"/>
    <s v="Earhart Foundation_Hoover Institution199815000"/>
    <x v="78"/>
    <x v="0"/>
    <n v="15000"/>
    <x v="23"/>
    <x v="1"/>
    <m/>
  </r>
  <r>
    <s v="CT2017"/>
    <s v="Earhart Foundation_Hoover Institution19978000"/>
    <x v="78"/>
    <x v="0"/>
    <n v="8000"/>
    <x v="27"/>
    <x v="1"/>
    <m/>
  </r>
  <r>
    <s v="CT2017"/>
    <s v="Earhart Foundation_Hoover Institution199725000"/>
    <x v="78"/>
    <x v="0"/>
    <n v="25000"/>
    <x v="27"/>
    <x v="1"/>
    <m/>
  </r>
  <r>
    <s v="CT2017"/>
    <s v="Earhart Foundation_Hoover Institution199625000"/>
    <x v="78"/>
    <x v="0"/>
    <n v="25000"/>
    <x v="28"/>
    <x v="1"/>
    <m/>
  </r>
  <r>
    <s v="CT2017"/>
    <s v="Earhart Foundation_Hoover Institution199615000"/>
    <x v="78"/>
    <x v="0"/>
    <n v="15000"/>
    <x v="28"/>
    <x v="1"/>
    <m/>
  </r>
  <r>
    <s v="CT2017"/>
    <s v="Earhart Foundation_Hoover Institution199610000"/>
    <x v="78"/>
    <x v="0"/>
    <n v="10000"/>
    <x v="28"/>
    <x v="1"/>
    <m/>
  </r>
  <r>
    <s v="https://projects.propublica.org/nonprofits/organizations/946070996/202401369349308040/IRS990ScheduleI"/>
    <s v="East Bay Community Foundation_Hoover Institution2022125000"/>
    <x v="79"/>
    <x v="0"/>
    <n v="125000"/>
    <x v="3"/>
    <x v="0"/>
    <m/>
  </r>
  <r>
    <s v="https://projects.propublica.org/nonprofits/organizations/946070996/202111379349306811/IRS990ScheduleI"/>
    <s v="East Bay Community Foundation_Hoover Institution2019750000"/>
    <x v="79"/>
    <x v="0"/>
    <n v="750000"/>
    <x v="0"/>
    <x v="0"/>
    <m/>
  </r>
  <r>
    <s v="https://projects.propublica.org/nonprofits/display_990/954107214/2012_12_PF%2F95-4107214_990PF_201112"/>
    <s v="Edmund and Mary Shea Family Foundation_Hoover Institution20111000"/>
    <x v="80"/>
    <x v="0"/>
    <n v="1000"/>
    <x v="18"/>
    <x v="0"/>
    <m/>
  </r>
  <r>
    <s v="https://projects.propublica.org/nonprofits/organizations/946062537/202431249349102168/IRS990PF"/>
    <s v="Edward E Hills Fund_Hoover Institution202310000"/>
    <x v="81"/>
    <x v="0"/>
    <n v="10000"/>
    <x v="8"/>
    <x v="0"/>
    <m/>
  </r>
  <r>
    <s v="https://projects.propublica.org/nonprofits/organizations/946062537/202311309349104296/IRS990PF"/>
    <s v="Edward E Hills Fund_Hoover Institution202210000"/>
    <x v="81"/>
    <x v="0"/>
    <n v="10000"/>
    <x v="3"/>
    <x v="0"/>
    <m/>
  </r>
  <r>
    <s v="https://projects.propublica.org/nonprofits/organizations/946172321/202313199349104186/IRS990PF"/>
    <s v="Edwards Foundation_Hoover Institution2022100000"/>
    <x v="82"/>
    <x v="0"/>
    <n v="100000"/>
    <x v="3"/>
    <x v="0"/>
    <m/>
  </r>
  <r>
    <s v="https://projects.propublica.org/nonprofits/organizations/946172321/202203199349105055/IRS990PF"/>
    <s v="Edwards Foundation_Hoover Institution2021110000"/>
    <x v="82"/>
    <x v="0"/>
    <n v="110000"/>
    <x v="7"/>
    <x v="0"/>
    <m/>
  </r>
  <r>
    <s v="https://projects.propublica.org/nonprofits/organizations/946172321/202103169349102705/IRS990PF"/>
    <s v="Edwards Foundation_Hoover Institution2020100000"/>
    <x v="82"/>
    <x v="0"/>
    <n v="100000"/>
    <x v="9"/>
    <x v="0"/>
    <m/>
  </r>
  <r>
    <s v="https://projects.propublica.org/nonprofits/organizations/946172321/201843189349102409/IRS990PF"/>
    <s v="Edwards Foundation_Hoover Institution2017100000"/>
    <x v="82"/>
    <x v="0"/>
    <n v="100000"/>
    <x v="11"/>
    <x v="0"/>
    <m/>
  </r>
  <r>
    <s v="https://projects.propublica.org/nonprofits/organizations/956014019/202441499349100109/IRS990PF"/>
    <s v="Elbridge and Evelyn Stuart Foundation_Hoover Institution202325000"/>
    <x v="83"/>
    <x v="0"/>
    <n v="25000"/>
    <x v="8"/>
    <x v="0"/>
    <m/>
  </r>
  <r>
    <s v="https://projects.propublica.org/nonprofits/organizations/956014019/202313199349105456/IRS990PF"/>
    <s v="Elbridge and Evelyn Stuart Foundation_Hoover Institution202225000"/>
    <x v="83"/>
    <x v="0"/>
    <n v="25000"/>
    <x v="3"/>
    <x v="0"/>
    <m/>
  </r>
  <r>
    <s v="https://projects.propublica.org/nonprofits/organizations/956014019/201623209349103157/IRS990PF"/>
    <s v="Elbridge and Evelyn Stuart Foundation_Hoover Institution201510000"/>
    <x v="83"/>
    <x v="0"/>
    <n v="10000"/>
    <x v="12"/>
    <x v="0"/>
    <m/>
  </r>
  <r>
    <s v="https://projects.propublica.org/nonprofits/organizations/956014019/201503209349103700/IRS990PF"/>
    <s v="Elbridge and Evelyn Stuart Foundation_Hoover Institution201410000"/>
    <x v="83"/>
    <x v="0"/>
    <n v="10000"/>
    <x v="1"/>
    <x v="0"/>
    <m/>
  </r>
  <r>
    <s v="https://projects.propublica.org/nonprofits/organizations/952466561/202430469349100523/IRS990PF"/>
    <s v="Elizabeth Bixby Janeway Foundation_Hoover Institution202350000"/>
    <x v="84"/>
    <x v="0"/>
    <n v="50000"/>
    <x v="8"/>
    <x v="0"/>
    <m/>
  </r>
  <r>
    <s v="https://projects.propublica.org/nonprofits/organizations/952466561/202230249349100103/IRS990PF"/>
    <s v="Elizabeth Bixby Janeway Foundation_Hoover Institution202125000"/>
    <x v="84"/>
    <x v="0"/>
    <n v="25000"/>
    <x v="7"/>
    <x v="0"/>
    <m/>
  </r>
  <r>
    <s v="https://projects.propublica.org/nonprofits/organizations/952466561/202120279349100412/IRS990PF"/>
    <s v="Elizabeth Bixby Janeway Foundation_Hoover Institution202050000"/>
    <x v="84"/>
    <x v="0"/>
    <n v="50000"/>
    <x v="9"/>
    <x v="0"/>
    <m/>
  </r>
  <r>
    <s v="https://projects.propublica.org/nonprofits/organizations/952466561/202030419349100008/IRS990PF"/>
    <s v="Elizabeth Bixby Janeway Foundation_Hoover Institution201950000"/>
    <x v="84"/>
    <x v="0"/>
    <n v="50000"/>
    <x v="0"/>
    <x v="0"/>
    <m/>
  </r>
  <r>
    <s v="https://projects.propublica.org/nonprofits/organizations/952466561/201922209349100807/IRS990PF"/>
    <s v="Elizabeth Bixby Janeway Foundation_Hoover Institution201850000"/>
    <x v="84"/>
    <x v="0"/>
    <n v="50000"/>
    <x v="2"/>
    <x v="0"/>
    <m/>
  </r>
  <r>
    <s v="https://projects.propublica.org/nonprofits/organizations/952466561/201800449349100610/IRS990PF"/>
    <s v="Elizabeth Bixby Janeway Foundation_Hoover Institution201750000"/>
    <x v="84"/>
    <x v="0"/>
    <n v="50000"/>
    <x v="11"/>
    <x v="0"/>
    <m/>
  </r>
  <r>
    <s v="https://projects.propublica.org/nonprofits/organizations/952466561/201720349349100307/IRS990PF"/>
    <s v="Elizabeth Bixby Janeway Foundation_Hoover Institution201675000"/>
    <x v="84"/>
    <x v="0"/>
    <n v="75000"/>
    <x v="10"/>
    <x v="0"/>
    <m/>
  </r>
  <r>
    <s v="https://projects.propublica.org/nonprofits/organizations/472423308/202041579349100114/IRS990PF"/>
    <s v="Enchiridion Foundation_Hoover Institution20191000"/>
    <x v="85"/>
    <x v="0"/>
    <n v="1000"/>
    <x v="0"/>
    <x v="0"/>
    <m/>
  </r>
  <r>
    <s v="https://projects.propublica.org/nonprofits/organizations/954677701/201601379349102200/IRS990PF"/>
    <s v="Engemann Family Foundation_Hoover Institution2015500"/>
    <x v="86"/>
    <x v="0"/>
    <n v="500"/>
    <x v="12"/>
    <x v="0"/>
    <m/>
  </r>
  <r>
    <s v="https://projects.propublica.org/nonprofits/organizations/954677701/201512649349100056/IRS990PF"/>
    <s v="Engemann Family Foundation_Hoover Institution20141000"/>
    <x v="86"/>
    <x v="0"/>
    <n v="1000"/>
    <x v="1"/>
    <x v="0"/>
    <m/>
  </r>
  <r>
    <s v="https://projects.propublica.org/nonprofits/organizations/330910843/201942569349100054/IRS990PF"/>
    <s v="Evans Family Foundation_Hoover Institution20181000"/>
    <x v="87"/>
    <x v="0"/>
    <n v="1000"/>
    <x v="2"/>
    <x v="0"/>
    <m/>
  </r>
  <r>
    <s v="https://projects.propublica.org/nonprofits/organizations/330910843/201620859349100807/IRS990PF"/>
    <s v="Evans Family Foundation_Hoover Institution20151000"/>
    <x v="87"/>
    <x v="0"/>
    <n v="1000"/>
    <x v="12"/>
    <x v="0"/>
    <m/>
  </r>
  <r>
    <s v="Giving Report"/>
    <s v="Exxon Mobil_Hoover Institution201625000"/>
    <x v="88"/>
    <x v="0"/>
    <n v="25000"/>
    <x v="10"/>
    <x v="0"/>
    <m/>
  </r>
  <r>
    <s v="Giving Report"/>
    <s v="Exxon Mobil_Hoover Institution201515000"/>
    <x v="88"/>
    <x v="0"/>
    <n v="15000"/>
    <x v="12"/>
    <x v="0"/>
    <m/>
  </r>
  <r>
    <s v="Giving Report"/>
    <s v="Exxon Mobil_Hoover Institution201450000"/>
    <x v="88"/>
    <x v="0"/>
    <n v="50000"/>
    <x v="1"/>
    <x v="0"/>
    <m/>
  </r>
  <r>
    <s v="CT2017"/>
    <s v="Exxon Mobil_Hoover Institution200520000"/>
    <x v="88"/>
    <x v="0"/>
    <n v="20000"/>
    <x v="21"/>
    <x v="1"/>
    <m/>
  </r>
  <r>
    <s v="CT2017"/>
    <s v="Exxon Mobil_Hoover Institution200330000"/>
    <x v="88"/>
    <x v="0"/>
    <n v="30000"/>
    <x v="15"/>
    <x v="1"/>
    <m/>
  </r>
  <r>
    <s v="CT2017"/>
    <s v="Exxon Mobil_Hoover Institution200220000"/>
    <x v="88"/>
    <x v="0"/>
    <n v="20000"/>
    <x v="16"/>
    <x v="1"/>
    <m/>
  </r>
  <r>
    <s v="CT2017"/>
    <s v="Exxon Mobil_Hoover Institution200140000"/>
    <x v="88"/>
    <x v="0"/>
    <n v="40000"/>
    <x v="22"/>
    <x v="1"/>
    <m/>
  </r>
  <r>
    <s v="GP Web Archive"/>
    <s v="Exxon Mobil_Hoover Institution1998135000"/>
    <x v="88"/>
    <x v="0"/>
    <n v="135000"/>
    <x v="23"/>
    <x v="0"/>
    <m/>
  </r>
  <r>
    <n v="990"/>
    <s v="ExxonMobil Foundation_Hoover Institution200520000"/>
    <x v="89"/>
    <x v="0"/>
    <n v="20000"/>
    <x v="21"/>
    <x v="0"/>
    <m/>
  </r>
  <r>
    <s v="https://projects.propublica.org/nonprofits/organizations/237001273/202441349349102699/IRS990PF"/>
    <s v="Fairchild-Martindale Foundation_Hoover Institution202320000"/>
    <x v="90"/>
    <x v="0"/>
    <n v="20000"/>
    <x v="8"/>
    <x v="0"/>
    <m/>
  </r>
  <r>
    <s v="https://projects.propublica.org/nonprofits/organizations/237001273/202341359349103399/IRS990PF"/>
    <s v="Fairchild-Martindale Foundation_Hoover Institution202220000"/>
    <x v="90"/>
    <x v="0"/>
    <n v="20000"/>
    <x v="3"/>
    <x v="0"/>
    <m/>
  </r>
  <r>
    <s v="https://projects.propublica.org/nonprofits/organizations/237001273/202201329349104015/IRS990PF"/>
    <s v="Fairchild-Martindale Foundation_Hoover Institution202120000"/>
    <x v="90"/>
    <x v="0"/>
    <n v="20000"/>
    <x v="7"/>
    <x v="0"/>
    <m/>
  </r>
  <r>
    <s v="https://projects.propublica.org/nonprofits/organizations/237001273/202111329349102591/IRS990PF"/>
    <s v="Fairchild-Martindale Foundation_Hoover Institution202020000"/>
    <x v="90"/>
    <x v="0"/>
    <n v="20000"/>
    <x v="9"/>
    <x v="0"/>
    <m/>
  </r>
  <r>
    <s v="https://projects.propublica.org/nonprofits/organizations/237001273/202031379349100603/IRS990PF"/>
    <s v="Fairchild-Martindale Foundation_Hoover Institution201920000"/>
    <x v="90"/>
    <x v="0"/>
    <n v="20000"/>
    <x v="0"/>
    <x v="0"/>
    <m/>
  </r>
  <r>
    <s v="https://projects.propublica.org/nonprofits/organizations/237001273/201901359349101735/IRS990PF"/>
    <s v="Fairchild-Martindale Foundation_Hoover Institution201815000"/>
    <x v="90"/>
    <x v="0"/>
    <n v="15000"/>
    <x v="2"/>
    <x v="0"/>
    <m/>
  </r>
  <r>
    <n v="990"/>
    <s v="Fairchild-Martindale Foundation_Hoover Institution201710000"/>
    <x v="90"/>
    <x v="0"/>
    <n v="10000"/>
    <x v="11"/>
    <x v="0"/>
    <m/>
  </r>
  <r>
    <n v="990"/>
    <s v="Fairchild-Martindale Foundation_Hoover Institution201610000"/>
    <x v="90"/>
    <x v="0"/>
    <n v="10000"/>
    <x v="10"/>
    <x v="0"/>
    <m/>
  </r>
  <r>
    <n v="990"/>
    <s v="Fairchild-Martindale Foundation_Hoover Institution201510000"/>
    <x v="90"/>
    <x v="0"/>
    <n v="10000"/>
    <x v="12"/>
    <x v="0"/>
    <m/>
  </r>
  <r>
    <n v="990"/>
    <s v="Fairchild-Martindale Foundation_Hoover Institution201410000"/>
    <x v="90"/>
    <x v="0"/>
    <n v="10000"/>
    <x v="1"/>
    <x v="0"/>
    <m/>
  </r>
  <r>
    <s v="CT2017"/>
    <s v="Fairchild-Martindale Foundation_Hoover Institution201210000"/>
    <x v="90"/>
    <x v="0"/>
    <n v="10000"/>
    <x v="5"/>
    <x v="1"/>
    <m/>
  </r>
  <r>
    <s v="CT2017"/>
    <s v="Fairchild-Martindale Foundation_Hoover Institution201110000"/>
    <x v="90"/>
    <x v="0"/>
    <n v="10000"/>
    <x v="18"/>
    <x v="1"/>
    <m/>
  </r>
  <r>
    <s v="CT2017"/>
    <s v="Fairchild-Martindale Foundation_Hoover Institution201010000"/>
    <x v="90"/>
    <x v="0"/>
    <n v="10000"/>
    <x v="19"/>
    <x v="1"/>
    <m/>
  </r>
  <r>
    <s v="CT2017"/>
    <s v="Fairchild-Martindale Foundation_Hoover Institution200910000"/>
    <x v="90"/>
    <x v="0"/>
    <n v="10000"/>
    <x v="20"/>
    <x v="1"/>
    <m/>
  </r>
  <r>
    <s v="CT2017"/>
    <s v="Fairchild-Martindale Foundation_Hoover Institution200810000"/>
    <x v="90"/>
    <x v="0"/>
    <n v="10000"/>
    <x v="4"/>
    <x v="1"/>
    <m/>
  </r>
  <r>
    <s v="CT2017"/>
    <s v="Fairchild-Martindale Foundation_Hoover Institution200725000"/>
    <x v="90"/>
    <x v="0"/>
    <n v="25000"/>
    <x v="13"/>
    <x v="1"/>
    <m/>
  </r>
  <r>
    <s v="CT2017"/>
    <s v="Fairchild-Martindale Foundation_Hoover Institution200650000"/>
    <x v="90"/>
    <x v="0"/>
    <n v="50000"/>
    <x v="14"/>
    <x v="1"/>
    <m/>
  </r>
  <r>
    <s v="CT2017"/>
    <s v="Fairchild-Martindale Foundation_Hoover Institution200550000"/>
    <x v="90"/>
    <x v="0"/>
    <n v="50000"/>
    <x v="21"/>
    <x v="1"/>
    <m/>
  </r>
  <r>
    <s v="CT2017"/>
    <s v="Fairchild-Martindale Foundation_Hoover Institution200435000"/>
    <x v="90"/>
    <x v="0"/>
    <n v="35000"/>
    <x v="6"/>
    <x v="1"/>
    <m/>
  </r>
  <r>
    <s v="CT2017"/>
    <s v="Fairchild-Martindale Foundation_Hoover Institution200330000"/>
    <x v="90"/>
    <x v="0"/>
    <n v="30000"/>
    <x v="15"/>
    <x v="1"/>
    <m/>
  </r>
  <r>
    <s v="CT2017"/>
    <s v="Fairchild-Martindale Foundation_Hoover Institution200225000"/>
    <x v="90"/>
    <x v="0"/>
    <n v="25000"/>
    <x v="16"/>
    <x v="1"/>
    <m/>
  </r>
  <r>
    <s v="CT2017"/>
    <s v="Fairchild-Martindale Foundation_Hoover Institution200150000"/>
    <x v="90"/>
    <x v="0"/>
    <n v="50000"/>
    <x v="22"/>
    <x v="1"/>
    <m/>
  </r>
  <r>
    <s v="https://projects.propublica.org/nonprofits/organizations/912167530/202123149349102587/IRS990PF"/>
    <s v="Farrell Family Foundation_Hoover Institution202010000"/>
    <x v="91"/>
    <x v="0"/>
    <n v="10000"/>
    <x v="9"/>
    <x v="0"/>
    <m/>
  </r>
  <r>
    <s v="https://projects.propublica.org/nonprofits/organizations/943106119/202431319349101683/IRS990PF"/>
    <s v="Floyd Family Foundation_Hoover Institution202310000"/>
    <x v="92"/>
    <x v="0"/>
    <n v="10000"/>
    <x v="8"/>
    <x v="0"/>
    <m/>
  </r>
  <r>
    <s v="https://projects.propublica.org/nonprofits/organizations/943106119/202340699349100119/IRS990PF"/>
    <s v="Floyd Family Foundation_Hoover Institution202210000"/>
    <x v="92"/>
    <x v="0"/>
    <n v="10000"/>
    <x v="3"/>
    <x v="0"/>
    <m/>
  </r>
  <r>
    <s v="https://projects.propublica.org/nonprofits/organizations/943106119/202231329349104708/IRS990PF"/>
    <s v="Floyd Family Foundation_Hoover Institution202110000"/>
    <x v="92"/>
    <x v="0"/>
    <n v="10000"/>
    <x v="7"/>
    <x v="0"/>
    <m/>
  </r>
  <r>
    <s v="https://projects.propublica.org/nonprofits/organizations/943106119/202111329349101936/IRS990PF"/>
    <s v="Floyd Family Foundation_Hoover Institution202010000"/>
    <x v="92"/>
    <x v="0"/>
    <n v="10000"/>
    <x v="9"/>
    <x v="0"/>
    <m/>
  </r>
  <r>
    <s v="https://projects.propublica.org/nonprofits/organizations/943106119/201923099349100747/IRS990PF"/>
    <s v="Floyd Family Foundation_Hoover Institution201910000"/>
    <x v="92"/>
    <x v="0"/>
    <n v="10000"/>
    <x v="0"/>
    <x v="0"/>
    <m/>
  </r>
  <r>
    <s v="https://projects.propublica.org/nonprofits/organizations/943106119/201803189349101040/IRS990PF"/>
    <s v="Floyd Family Foundation_Hoover Institution201810000"/>
    <x v="92"/>
    <x v="0"/>
    <n v="10000"/>
    <x v="2"/>
    <x v="0"/>
    <m/>
  </r>
  <r>
    <s v="https://projects.propublica.org/nonprofits/organizations/943106119/201743129349100129/IRS990PF"/>
    <s v="Floyd Family Foundation_Hoover Institution201710500"/>
    <x v="92"/>
    <x v="0"/>
    <n v="10500"/>
    <x v="11"/>
    <x v="0"/>
    <m/>
  </r>
  <r>
    <s v="https://projects.propublica.org/nonprofits/organizations/943106119/201603069349100115/IRS990PF"/>
    <s v="Floyd Family Foundation_Hoover Institution201610000"/>
    <x v="92"/>
    <x v="0"/>
    <n v="10000"/>
    <x v="10"/>
    <x v="0"/>
    <m/>
  </r>
  <r>
    <s v="https://projects.propublica.org/nonprofits/organizations/943106119/201513169349101711/IRS990PF"/>
    <s v="Floyd Family Foundation_Hoover Institution201510000"/>
    <x v="92"/>
    <x v="0"/>
    <n v="10000"/>
    <x v="12"/>
    <x v="0"/>
    <m/>
  </r>
  <r>
    <s v="https://projects.propublica.org/nonprofits/organizations/943106119/201433219349102583/IRS990PF"/>
    <s v="Floyd Family Foundation_Hoover Institution201410000"/>
    <x v="92"/>
    <x v="0"/>
    <n v="10000"/>
    <x v="1"/>
    <x v="0"/>
    <m/>
  </r>
  <r>
    <s v="https://projects.propublica.org/nonprofits/display_990/943106119/2013_12_PF%2F94-3106119_990PF_201306"/>
    <s v="Floyd Family Foundation_Hoover Institution201310000"/>
    <x v="92"/>
    <x v="0"/>
    <n v="10000"/>
    <x v="17"/>
    <x v="0"/>
    <m/>
  </r>
  <r>
    <s v="https://projects.propublica.org/nonprofits/display_990/943106119/2012_12_PF%2F94-3106119_990PF_201206"/>
    <s v="Floyd Family Foundation_Hoover Institution20125000"/>
    <x v="92"/>
    <x v="0"/>
    <n v="5000"/>
    <x v="5"/>
    <x v="0"/>
    <m/>
  </r>
  <r>
    <s v="https://projects.propublica.org/nonprofits/display_990/202034030/2014_01_PF%2F20-2034030_990PF_201212"/>
    <s v="Fox and Monica Benton Foundation_Hoover Institution201210000"/>
    <x v="93"/>
    <x v="0"/>
    <n v="10000"/>
    <x v="5"/>
    <x v="0"/>
    <m/>
  </r>
  <r>
    <s v="https://projects.propublica.org/nonprofits/organizations/261225726/202312649349100836/IRS990PF"/>
    <s v="Frank and Judith Marshall Foundation_Hoover Institution20221000"/>
    <x v="94"/>
    <x v="0"/>
    <n v="1000"/>
    <x v="3"/>
    <x v="0"/>
    <m/>
  </r>
  <r>
    <s v="https://projects.propublica.org/nonprofits/organizations/261225726/202223139349101117/IRS990PF"/>
    <s v="Frank and Judith Marshall Foundation_Hoover Institution20211000"/>
    <x v="94"/>
    <x v="0"/>
    <n v="1000"/>
    <x v="7"/>
    <x v="0"/>
    <m/>
  </r>
  <r>
    <s v="https://projects.propublica.org/nonprofits/organizations/261225726/202123149349102752/IRS990PF"/>
    <s v="Frank and Judith Marshall Foundation_Hoover Institution20201000"/>
    <x v="94"/>
    <x v="0"/>
    <n v="1000"/>
    <x v="9"/>
    <x v="0"/>
    <m/>
  </r>
  <r>
    <s v="https://projects.propublica.org/nonprofits/organizations/261225726/202023109349101107/IRS990PF"/>
    <s v="Frank and Judith Marshall Foundation_Hoover Institution20191300"/>
    <x v="94"/>
    <x v="0"/>
    <n v="1300"/>
    <x v="0"/>
    <x v="0"/>
    <m/>
  </r>
  <r>
    <s v="https://projects.propublica.org/nonprofits/organizations/261225726/201933099349100718/IRS990PF"/>
    <s v="Frank and Judith Marshall Foundation_Hoover Institution2018933"/>
    <x v="94"/>
    <x v="0"/>
    <n v="933"/>
    <x v="2"/>
    <x v="0"/>
    <m/>
  </r>
  <r>
    <s v="https://projects.propublica.org/nonprofits/organizations/261225726/201833029349100508/IRS990PF"/>
    <s v="Frank and Judith Marshall Foundation_Hoover Institution20171000"/>
    <x v="94"/>
    <x v="0"/>
    <n v="1000"/>
    <x v="11"/>
    <x v="0"/>
    <m/>
  </r>
  <r>
    <s v="https://projects.propublica.org/nonprofits/organizations/760354825/202221369349102317/IRS990PF"/>
    <s v="Frankel Family Foundation_Hoover Institution202125000"/>
    <x v="95"/>
    <x v="0"/>
    <n v="25000"/>
    <x v="7"/>
    <x v="0"/>
    <m/>
  </r>
  <r>
    <s v="https://projects.propublica.org/nonprofits/organizations/760354825/202141209349101834/IRS990PF"/>
    <s v="Frankel Family Foundation_Hoover Institution202025000"/>
    <x v="95"/>
    <x v="0"/>
    <n v="25000"/>
    <x v="9"/>
    <x v="0"/>
    <m/>
  </r>
  <r>
    <s v="https://projects.propublica.org/nonprofits/organizations/760354825/202031359349101133/IRS990PF"/>
    <s v="Frankel Family Foundation_Hoover Institution201925000"/>
    <x v="95"/>
    <x v="0"/>
    <n v="25000"/>
    <x v="0"/>
    <x v="0"/>
    <m/>
  </r>
  <r>
    <s v="https://projects.propublica.org/nonprofits/organizations/760354825/201821839349100102/IRS990PF"/>
    <s v="Frankel Family Foundation_Hoover Institution201725000"/>
    <x v="95"/>
    <x v="0"/>
    <n v="25000"/>
    <x v="11"/>
    <x v="0"/>
    <m/>
  </r>
  <r>
    <s v="https://projects.propublica.org/nonprofits/organizations/760354825/201512029349100006/IRS990PF"/>
    <s v="Frankel Family Foundation_Hoover Institution201410000"/>
    <x v="95"/>
    <x v="0"/>
    <n v="10000"/>
    <x v="1"/>
    <x v="0"/>
    <m/>
  </r>
  <r>
    <s v="https://projects.propublica.org/nonprofits/organizations/760354825/201431489349100603/IRS990PF"/>
    <s v="Frankel Family Foundation_Hoover Institution201310000"/>
    <x v="95"/>
    <x v="0"/>
    <n v="10000"/>
    <x v="17"/>
    <x v="0"/>
    <m/>
  </r>
  <r>
    <s v="https://projects.propublica.org/nonprofits/organizations/421444870/202201689349100900/IRS990PF"/>
    <s v="Fred Maytag Family Foundation_Hoover Institution2021250000"/>
    <x v="96"/>
    <x v="0"/>
    <n v="250000"/>
    <x v="7"/>
    <x v="0"/>
    <m/>
  </r>
  <r>
    <s v="https://projects.propublica.org/nonprofits/organizations/421444870/202121379349101522/IRS990PF"/>
    <s v="Fred Maytag Family Foundation_Hoover Institution2020257279"/>
    <x v="96"/>
    <x v="0"/>
    <n v="257279"/>
    <x v="9"/>
    <x v="0"/>
    <m/>
  </r>
  <r>
    <s v="https://projects.propublica.org/nonprofits/organizations/421444870/202011549349100911/IRS990PF"/>
    <s v="Fred Maytag Family Foundation_Hoover Institution2019250000"/>
    <x v="96"/>
    <x v="0"/>
    <n v="250000"/>
    <x v="0"/>
    <x v="0"/>
    <m/>
  </r>
  <r>
    <s v="https://projects.propublica.org/nonprofits/organizations/421444870/201933179349103058/IRS990PF"/>
    <s v="Fred Maytag Family Foundation_Hoover Institution2018210000"/>
    <x v="96"/>
    <x v="0"/>
    <n v="210000"/>
    <x v="2"/>
    <x v="0"/>
    <m/>
  </r>
  <r>
    <s v="https://projects.propublica.org/nonprofits/organizations/860940147/202242219349100234/IRS990PF"/>
    <s v="Frederick Gardner Cottrell Foundation_Hoover Institution202110000"/>
    <x v="97"/>
    <x v="0"/>
    <n v="10000"/>
    <x v="7"/>
    <x v="0"/>
    <m/>
  </r>
  <r>
    <s v="https://projects.propublica.org/nonprofits/organizations/860940147/202131889349100603/IRS990PF"/>
    <s v="Frederick Gardner Cottrell Foundation_Hoover Institution202010000"/>
    <x v="97"/>
    <x v="0"/>
    <n v="10000"/>
    <x v="9"/>
    <x v="0"/>
    <m/>
  </r>
  <r>
    <s v="https://projects.propublica.org/nonprofits/organizations/486115213/202303199349102425/IRS990PF"/>
    <s v="Garvey Kansas Foundation_Hoover Institution20222000"/>
    <x v="98"/>
    <x v="0"/>
    <n v="2000"/>
    <x v="3"/>
    <x v="0"/>
    <m/>
  </r>
  <r>
    <s v="https://projects.propublica.org/nonprofits/organizations/486115213/202223199349105002/IRS990PF"/>
    <s v="Garvey Kansas Foundation_Hoover Institution20212000"/>
    <x v="98"/>
    <x v="0"/>
    <n v="2000"/>
    <x v="7"/>
    <x v="0"/>
    <m/>
  </r>
  <r>
    <s v="https://projects.propublica.org/nonprofits/organizations/486115213/202143179349101124/IRS990PF"/>
    <s v="Garvey Kansas Foundation_Hoover Institution20202000"/>
    <x v="98"/>
    <x v="0"/>
    <n v="2000"/>
    <x v="9"/>
    <x v="0"/>
    <m/>
  </r>
  <r>
    <s v="https://projects.propublica.org/nonprofits/organizations/486115213/202013219349100401/IRS990PF"/>
    <s v="Garvey Kansas Foundation_Hoover Institution20192000"/>
    <x v="98"/>
    <x v="0"/>
    <n v="2000"/>
    <x v="0"/>
    <x v="0"/>
    <m/>
  </r>
  <r>
    <s v="https://projects.propublica.org/nonprofits/organizations/486115213/201911819349100301/IRS990PF"/>
    <s v="Garvey Kansas Foundation_Hoover Institution20182000"/>
    <x v="98"/>
    <x v="0"/>
    <n v="2000"/>
    <x v="2"/>
    <x v="0"/>
    <m/>
  </r>
  <r>
    <s v="https://projects.propublica.org/nonprofits/organizations/486115213/201823129349101152/IRS990PF"/>
    <s v="Garvey Kansas Foundation_Hoover Institution20172000"/>
    <x v="98"/>
    <x v="0"/>
    <n v="2000"/>
    <x v="11"/>
    <x v="0"/>
    <m/>
  </r>
  <r>
    <s v="https://projects.propublica.org/nonprofits/organizations/486115213/201723199349101707/IRS990PF"/>
    <s v="Garvey Kansas Foundation_Hoover Institution20162000"/>
    <x v="98"/>
    <x v="0"/>
    <n v="2000"/>
    <x v="10"/>
    <x v="0"/>
    <m/>
  </r>
  <r>
    <s v="https://projects.propublica.org/nonprofits/organizations/486115213/201632259349100308/IRS990PF"/>
    <s v="Garvey Kansas Foundation_Hoover Institution20151000"/>
    <x v="98"/>
    <x v="0"/>
    <n v="1000"/>
    <x v="12"/>
    <x v="0"/>
    <m/>
  </r>
  <r>
    <s v="https://projects.propublica.org/nonprofits/organizations/486115213/201533179349102098/IRS990PF"/>
    <s v="Garvey Kansas Foundation_Hoover Institution20141000"/>
    <x v="98"/>
    <x v="0"/>
    <n v="1000"/>
    <x v="1"/>
    <x v="0"/>
    <m/>
  </r>
  <r>
    <s v="https://projects.propublica.org/nonprofits/organizations/486115213/201403169349100810/IRS990PF"/>
    <s v="Garvey Kansas Foundation_Hoover Institution20131000"/>
    <x v="98"/>
    <x v="0"/>
    <n v="1000"/>
    <x v="17"/>
    <x v="0"/>
    <m/>
  </r>
  <r>
    <s v="https://projects.propublica.org/nonprofits/display_990/486115213/2014_01_PF%2F48-6115213_990PF_201212"/>
    <s v="Garvey Kansas Foundation_Hoover Institution20121000"/>
    <x v="98"/>
    <x v="0"/>
    <n v="1000"/>
    <x v="5"/>
    <x v="0"/>
    <m/>
  </r>
  <r>
    <s v="https://projects.propublica.org/nonprofits/display_990/486115213/2012_12_PF%2F48-6115213_990PF_201112"/>
    <s v="Garvey Kansas Foundation_Hoover Institution20112000"/>
    <x v="98"/>
    <x v="0"/>
    <n v="2000"/>
    <x v="18"/>
    <x v="0"/>
    <m/>
  </r>
  <r>
    <s v="https://projects.propublica.org/nonprofits/organizations/840474837/202131039349100813/IRS990PF"/>
    <s v="Gates Family Foundation_Hoover Institution202010000"/>
    <x v="99"/>
    <x v="0"/>
    <n v="10000"/>
    <x v="9"/>
    <x v="0"/>
    <m/>
  </r>
  <r>
    <s v="https://projects.propublica.org/nonprofits/organizations/770500373/202033169349101803/IRS990PF"/>
    <s v="George and Judy Marcus Family Foundation_Hoover Institution20195000"/>
    <x v="100"/>
    <x v="0"/>
    <n v="5000"/>
    <x v="0"/>
    <x v="0"/>
    <m/>
  </r>
  <r>
    <s v="https://projects.propublica.org/nonprofits/organizations/770500373/201933129349101178/IRS990PF"/>
    <s v="George and Judy Marcus Family Foundation_Hoover Institution201810000"/>
    <x v="100"/>
    <x v="0"/>
    <n v="10000"/>
    <x v="2"/>
    <x v="0"/>
    <m/>
  </r>
  <r>
    <s v="https://projects.propublica.org/nonprofits/organizations/770500373/201713199349104191/IRS990PF"/>
    <s v="George and Judy Marcus Family Foundation_Hoover Institution20161000"/>
    <x v="100"/>
    <x v="0"/>
    <n v="1000"/>
    <x v="10"/>
    <x v="0"/>
    <m/>
  </r>
  <r>
    <s v="https://projects.propublica.org/nonprofits/organizations/770500373/201713199349104191/IRS990PF"/>
    <s v="George and Judy Marcus Family Foundation_Hoover Institution20165000"/>
    <x v="100"/>
    <x v="0"/>
    <n v="5000"/>
    <x v="10"/>
    <x v="0"/>
    <m/>
  </r>
  <r>
    <s v="https://projects.propublica.org/nonprofits/organizations/264647256/202233149349103058/IRS990PF"/>
    <s v="George and Judy Marcus Family Foundation II_Hoover Institution202125000"/>
    <x v="101"/>
    <x v="0"/>
    <n v="25000"/>
    <x v="7"/>
    <x v="0"/>
    <m/>
  </r>
  <r>
    <s v="https://projects.propublica.org/nonprofits/organizations/116043764/202221329349103217/IRS990PF"/>
    <s v="George C Karlson Foundation_Hoover Institution202125000"/>
    <x v="102"/>
    <x v="0"/>
    <n v="25000"/>
    <x v="7"/>
    <x v="0"/>
    <m/>
  </r>
  <r>
    <s v="https://projects.propublica.org/nonprofits/organizations/116043764/202103199349101520/IRS990PF"/>
    <s v="George C Karlson Foundation_Hoover Institution202025000"/>
    <x v="102"/>
    <x v="0"/>
    <n v="25000"/>
    <x v="9"/>
    <x v="0"/>
    <m/>
  </r>
  <r>
    <s v="https://projects.propublica.org/nonprofits/organizations/116043764/201921349349103577/IRS990PF"/>
    <s v="George C Karlson Foundation_Hoover Institution201825000"/>
    <x v="102"/>
    <x v="0"/>
    <n v="25000"/>
    <x v="2"/>
    <x v="0"/>
    <m/>
  </r>
  <r>
    <s v="https://projects.propublica.org/nonprofits/organizations/116043764/201631679349100403/IRS990PF"/>
    <s v="George C Karlson Foundation_Hoover Institution201520000"/>
    <x v="102"/>
    <x v="0"/>
    <n v="20000"/>
    <x v="12"/>
    <x v="0"/>
    <m/>
  </r>
  <r>
    <s v="CT2017"/>
    <s v="George Edward Durell Foundation_Hoover Institution200750000"/>
    <x v="103"/>
    <x v="0"/>
    <n v="50000"/>
    <x v="13"/>
    <x v="1"/>
    <m/>
  </r>
  <r>
    <s v="https://projects.propublica.org/nonprofits/organizations/306089834/202023169349100442/IRS990PF"/>
    <s v="Gianforte Family Charitable Trust_Hoover Institution201969300"/>
    <x v="104"/>
    <x v="0"/>
    <n v="69300"/>
    <x v="0"/>
    <x v="0"/>
    <m/>
  </r>
  <r>
    <s v="https://projects.propublica.org/nonprofits/organizations/61180035/202340379349100019/IRS990PF"/>
    <s v="Goergen Foundation_Hoover Institution202110000"/>
    <x v="105"/>
    <x v="0"/>
    <n v="10000"/>
    <x v="7"/>
    <x v="0"/>
    <m/>
  </r>
  <r>
    <s v="https://projects.propublica.org/nonprofits/organizations/61180035/202143199349103784/IRS990PF"/>
    <s v="Goergen Foundation_Hoover Institution202010000"/>
    <x v="105"/>
    <x v="0"/>
    <n v="10000"/>
    <x v="9"/>
    <x v="0"/>
    <m/>
  </r>
  <r>
    <s v="https://projects.propublica.org/nonprofits/organizations/61180035/202003219349100315/IRS990PF"/>
    <s v="Goergen Foundation_Hoover Institution201910000"/>
    <x v="105"/>
    <x v="0"/>
    <n v="10000"/>
    <x v="0"/>
    <x v="0"/>
    <m/>
  </r>
  <r>
    <s v="https://projects.propublica.org/nonprofits/organizations/200849590/201703179349307235/IRS990ScheduleI"/>
    <s v="Greater Horizons_Hoover Institution201610000"/>
    <x v="106"/>
    <x v="0"/>
    <n v="10000"/>
    <x v="10"/>
    <x v="0"/>
    <m/>
  </r>
  <r>
    <s v="https://projects.propublica.org/nonprofits/organizations/200849590/201623209349303857/IRS990ScheduleI"/>
    <s v="Greater Horizons_Hoover Institution201510000"/>
    <x v="106"/>
    <x v="0"/>
    <n v="10000"/>
    <x v="12"/>
    <x v="0"/>
    <m/>
  </r>
  <r>
    <s v="https://projects.propublica.org/nonprofits/organizations/431152398/201933179349305368/IRS990ScheduleI"/>
    <s v="Greater Kansas City Community Foundation_Hoover Institution2018118836"/>
    <x v="107"/>
    <x v="0"/>
    <n v="118836"/>
    <x v="2"/>
    <x v="0"/>
    <m/>
  </r>
  <r>
    <s v="https://projects.propublica.org/nonprofits/organizations/680397208/202231259349102023/IRS990PF"/>
    <s v="Hachman Family Foundation_Hoover Institution20211000"/>
    <x v="108"/>
    <x v="0"/>
    <n v="1000"/>
    <x v="7"/>
    <x v="0"/>
    <m/>
  </r>
  <r>
    <s v="https://projects.propublica.org/nonprofits/organizations/680397208/202131349349101788/IRS990PF"/>
    <s v="Hachman Family Foundation_Hoover Institution20201000"/>
    <x v="108"/>
    <x v="0"/>
    <n v="1000"/>
    <x v="9"/>
    <x v="0"/>
    <m/>
  </r>
  <r>
    <s v="https://projects.propublica.org/nonprofits/organizations/680397208/202031359349101238/IRS990PF"/>
    <s v="Hachman Family Foundation_Hoover Institution20191000"/>
    <x v="108"/>
    <x v="0"/>
    <n v="1000"/>
    <x v="0"/>
    <x v="0"/>
    <m/>
  </r>
  <r>
    <s v="https://projects.propublica.org/nonprofits/organizations/680397208/201921289349100992/IRS990PF"/>
    <s v="Hachman Family Foundation_Hoover Institution20181000"/>
    <x v="108"/>
    <x v="0"/>
    <n v="1000"/>
    <x v="2"/>
    <x v="0"/>
    <m/>
  </r>
  <r>
    <s v="https://projects.propublica.org/nonprofits/organizations/680397208/201841309349102099/IRS990PF"/>
    <s v="Hachman Family Foundation_Hoover Institution20171000"/>
    <x v="108"/>
    <x v="0"/>
    <n v="1000"/>
    <x v="11"/>
    <x v="0"/>
    <m/>
  </r>
  <r>
    <s v="https://projects.propublica.org/nonprofits/organizations/680397208/201701299349101915/IRS990PF"/>
    <s v="Hachman Family Foundation_Hoover Institution20161000"/>
    <x v="108"/>
    <x v="0"/>
    <n v="1000"/>
    <x v="10"/>
    <x v="0"/>
    <m/>
  </r>
  <r>
    <s v="https://projects.propublica.org/nonprofits/organizations/680397208/201601319349102055/IRS990PF"/>
    <s v="Hachman Family Foundation_Hoover Institution20151000"/>
    <x v="108"/>
    <x v="0"/>
    <n v="1000"/>
    <x v="12"/>
    <x v="0"/>
    <m/>
  </r>
  <r>
    <s v="https://projects.propublica.org/nonprofits/organizations/680397208/201521349349103047/IRS990PF"/>
    <s v="Hachman Family Foundation_Hoover Institution20141000"/>
    <x v="108"/>
    <x v="0"/>
    <n v="1000"/>
    <x v="1"/>
    <x v="0"/>
    <m/>
  </r>
  <r>
    <s v="https://projects.propublica.org/nonprofits/organizations/680397208/201441649349100004/IRS990PF"/>
    <s v="Hachman Family Foundation_Hoover Institution20131000"/>
    <x v="108"/>
    <x v="0"/>
    <n v="1000"/>
    <x v="17"/>
    <x v="0"/>
    <m/>
  </r>
  <r>
    <s v="https://projects.propublica.org/nonprofits/display_990/680397208/2013_11_PF%2F68-0397208_990PF_201212"/>
    <s v="Hachman Family Foundation_Hoover Institution20121000"/>
    <x v="108"/>
    <x v="0"/>
    <n v="1000"/>
    <x v="5"/>
    <x v="0"/>
    <m/>
  </r>
  <r>
    <s v="https://projects.propublica.org/nonprofits/organizations/396077001/202313189349102751/IRS990PF"/>
    <s v="Hamilton Roddis Foundation_Hoover Institution202210000"/>
    <x v="109"/>
    <x v="0"/>
    <n v="10000"/>
    <x v="3"/>
    <x v="0"/>
    <m/>
  </r>
  <r>
    <s v="https://projects.propublica.org/nonprofits/organizations/396077001/202203159349100235/IRS990PF"/>
    <s v="Hamilton Roddis Foundation_Hoover Institution202110000"/>
    <x v="109"/>
    <x v="0"/>
    <n v="10000"/>
    <x v="7"/>
    <x v="0"/>
    <m/>
  </r>
  <r>
    <s v="https://projects.propublica.org/nonprofits/organizations/396077001/202123169349105062/IRS990PF"/>
    <s v="Hamilton Roddis Foundation_Hoover Institution20205000"/>
    <x v="109"/>
    <x v="0"/>
    <n v="5000"/>
    <x v="9"/>
    <x v="0"/>
    <m/>
  </r>
  <r>
    <s v="https://projects.propublica.org/nonprofits/organizations/550855839/202243189349106919/IRS990PF"/>
    <s v="Harman Family Foundation_Hoover Institution202110000"/>
    <x v="110"/>
    <x v="0"/>
    <n v="10000"/>
    <x v="7"/>
    <x v="0"/>
    <m/>
  </r>
  <r>
    <s v="https://projects.propublica.org/nonprofits/organizations/526925583/202202799349101100/IRS990PF"/>
    <s v="Harrison Foundation_Hoover Institution202110000"/>
    <x v="111"/>
    <x v="0"/>
    <n v="10000"/>
    <x v="7"/>
    <x v="0"/>
    <m/>
  </r>
  <r>
    <s v="https://projects.propublica.org/nonprofits/organizations/300102111/202013219349104516/IRS990PF"/>
    <s v="Hazel Foundation_Hoover Institution201910000"/>
    <x v="112"/>
    <x v="0"/>
    <n v="10000"/>
    <x v="0"/>
    <x v="0"/>
    <m/>
  </r>
  <r>
    <s v="https://projects.propublica.org/nonprofits/organizations/133531967/202343199349106744/IRS990PF"/>
    <s v="Healey Family Foundation_Hoover Institution20221000"/>
    <x v="113"/>
    <x v="0"/>
    <n v="1000"/>
    <x v="3"/>
    <x v="0"/>
    <m/>
  </r>
  <r>
    <s v="https://projects.propublica.org/nonprofits/organizations/133531967/202223199349101747/IRS990PF"/>
    <s v="Healey Family Foundation_Hoover Institution20211000"/>
    <x v="113"/>
    <x v="0"/>
    <n v="1000"/>
    <x v="7"/>
    <x v="0"/>
    <m/>
  </r>
  <r>
    <s v="https://projects.propublica.org/nonprofits/organizations/752217565/202231519349100413/IRS990PF"/>
    <s v="Hegi Family Foundation_Hoover Institution20212500"/>
    <x v="114"/>
    <x v="0"/>
    <n v="2500"/>
    <x v="7"/>
    <x v="0"/>
    <m/>
  </r>
  <r>
    <s v="https://projects.propublica.org/nonprofits/organizations/752217565/202132289349100533/IRS990PF"/>
    <s v="Hegi Family Foundation_Hoover Institution20202500"/>
    <x v="114"/>
    <x v="0"/>
    <n v="2500"/>
    <x v="9"/>
    <x v="0"/>
    <m/>
  </r>
  <r>
    <s v="https://projects.propublica.org/nonprofits/organizations/770098614/202430669349100108/IRS990PF"/>
    <s v="Herrick Fund_Hoover Institution202325000"/>
    <x v="115"/>
    <x v="0"/>
    <n v="25000"/>
    <x v="8"/>
    <x v="0"/>
    <m/>
  </r>
  <r>
    <s v="https://projects.propublica.org/nonprofits/organizations/770098614/202310729349100416/IRS990PF"/>
    <s v="Herrick Fund_Hoover Institution202225000"/>
    <x v="115"/>
    <x v="0"/>
    <n v="25000"/>
    <x v="3"/>
    <x v="0"/>
    <m/>
  </r>
  <r>
    <s v="https://projects.propublica.org/nonprofits/organizations/770098614/202220599349100117/IRS990PF"/>
    <s v="Herrick Fund_Hoover Institution202125000"/>
    <x v="115"/>
    <x v="0"/>
    <n v="25000"/>
    <x v="7"/>
    <x v="0"/>
    <m/>
  </r>
  <r>
    <s v="https://projects.propublica.org/nonprofits/organizations/261385083/202131959349100713/IRS990PF"/>
    <s v="Hill Family Charitable Foundation_Hoover Institution202010000"/>
    <x v="116"/>
    <x v="0"/>
    <n v="10000"/>
    <x v="9"/>
    <x v="0"/>
    <m/>
  </r>
  <r>
    <s v="https://projects.propublica.org/nonprofits/organizations/261385083/201921009349101002/IRS990PF"/>
    <s v="Hill Family Charitable Foundation_Hoover Institution201810000"/>
    <x v="116"/>
    <x v="0"/>
    <n v="10000"/>
    <x v="2"/>
    <x v="0"/>
    <m/>
  </r>
  <r>
    <s v="https://projects.propublica.org/nonprofits/organizations/261385083/201821239349100742/IRS990PF"/>
    <s v="Hill Family Charitable Foundation_Hoover Institution201710000"/>
    <x v="116"/>
    <x v="0"/>
    <n v="10000"/>
    <x v="11"/>
    <x v="0"/>
    <m/>
  </r>
  <r>
    <s v="https://projects.propublica.org/nonprofits/organizations/261385083/201701119349101050/IRS990PF"/>
    <s v="Hill Family Charitable Foundation_Hoover Institution201610000"/>
    <x v="116"/>
    <x v="0"/>
    <n v="10000"/>
    <x v="10"/>
    <x v="0"/>
    <m/>
  </r>
  <r>
    <s v="https://projects.propublica.org/nonprofits/organizations/261385083/201641039349101154/IRS990PF"/>
    <s v="Hill Family Charitable Foundation_Hoover Institution201510000"/>
    <x v="116"/>
    <x v="0"/>
    <n v="10000"/>
    <x v="12"/>
    <x v="0"/>
    <m/>
  </r>
  <r>
    <s v="https://projects.propublica.org/nonprofits/organizations/261385083/201531269349101128/IRS990PF"/>
    <s v="Hill Family Charitable Foundation_Hoover Institution201410000"/>
    <x v="116"/>
    <x v="0"/>
    <n v="10000"/>
    <x v="1"/>
    <x v="0"/>
    <m/>
  </r>
  <r>
    <n v="990"/>
    <s v="Howard Charitable Foundation_Hoover Institution2018100000"/>
    <x v="117"/>
    <x v="0"/>
    <n v="100000"/>
    <x v="2"/>
    <x v="0"/>
    <m/>
  </r>
  <r>
    <n v="990"/>
    <s v="Howard Charitable Foundation_Hoover Institution2017100000"/>
    <x v="117"/>
    <x v="0"/>
    <n v="100000"/>
    <x v="11"/>
    <x v="0"/>
    <m/>
  </r>
  <r>
    <n v="990"/>
    <s v="Howard Charitable Foundation_Hoover Institution2016100000"/>
    <x v="117"/>
    <x v="0"/>
    <n v="100000"/>
    <x v="10"/>
    <x v="0"/>
    <m/>
  </r>
  <r>
    <n v="990"/>
    <s v="Howard Charitable Foundation_Hoover Institution2015100000"/>
    <x v="117"/>
    <x v="0"/>
    <n v="100000"/>
    <x v="12"/>
    <x v="0"/>
    <m/>
  </r>
  <r>
    <n v="990"/>
    <s v="Howard Charitable Foundation_Hoover Institution2014100000"/>
    <x v="117"/>
    <x v="0"/>
    <n v="100000"/>
    <x v="1"/>
    <x v="0"/>
    <m/>
  </r>
  <r>
    <n v="990"/>
    <s v="Howard Charitable Foundation_Hoover Institution2013100000"/>
    <x v="117"/>
    <x v="0"/>
    <n v="100000"/>
    <x v="17"/>
    <x v="0"/>
    <m/>
  </r>
  <r>
    <s v="CT2017"/>
    <s v="Howard Charitable Foundation_Hoover Institution2012500000"/>
    <x v="117"/>
    <x v="0"/>
    <n v="500000"/>
    <x v="5"/>
    <x v="1"/>
    <m/>
  </r>
  <r>
    <s v="CT2017"/>
    <s v="Howard Charitable Foundation_Hoover Institution2011500000"/>
    <x v="117"/>
    <x v="0"/>
    <n v="500000"/>
    <x v="18"/>
    <x v="1"/>
    <m/>
  </r>
  <r>
    <s v="CT2017"/>
    <s v="Howard Charitable Foundation_Hoover Institution2010500000"/>
    <x v="117"/>
    <x v="0"/>
    <n v="500000"/>
    <x v="19"/>
    <x v="1"/>
    <m/>
  </r>
  <r>
    <s v="CT2017"/>
    <s v="Howard Charitable Foundation_Hoover Institution2009250000"/>
    <x v="117"/>
    <x v="0"/>
    <n v="250000"/>
    <x v="20"/>
    <x v="1"/>
    <m/>
  </r>
  <r>
    <s v="CT2017"/>
    <s v="Howard Charitable Foundation_Hoover Institution20081000000"/>
    <x v="117"/>
    <x v="0"/>
    <n v="1000000"/>
    <x v="4"/>
    <x v="1"/>
    <m/>
  </r>
  <r>
    <s v="CT2017"/>
    <s v="Howard Charitable Foundation_Hoover Institution20071000000"/>
    <x v="117"/>
    <x v="0"/>
    <n v="1000000"/>
    <x v="13"/>
    <x v="1"/>
    <m/>
  </r>
  <r>
    <s v="CT2017"/>
    <s v="Howard Charitable Foundation_Hoover Institution20065000000"/>
    <x v="117"/>
    <x v="0"/>
    <n v="5000000"/>
    <x v="14"/>
    <x v="1"/>
    <m/>
  </r>
  <r>
    <s v="https://projects.propublica.org/nonprofits/organizations/454264552/202023169349100637/IRS990PF"/>
    <s v="Hubbard Family Foundation_Hoover Institution20195000"/>
    <x v="118"/>
    <x v="0"/>
    <n v="5000"/>
    <x v="0"/>
    <x v="0"/>
    <m/>
  </r>
  <r>
    <s v="https://projects.propublica.org/nonprofits/organizations/454264552/201911339349102746/IRS990PF"/>
    <s v="Hubbard Family Foundation_Hoover Institution20185000"/>
    <x v="118"/>
    <x v="0"/>
    <n v="5000"/>
    <x v="2"/>
    <x v="0"/>
    <m/>
  </r>
  <r>
    <s v="https://projects.propublica.org/nonprofits/organizations/454264552/201541329349102634/IRS990PF"/>
    <s v="Hubbard Family Foundation_Hoover Institution201410000"/>
    <x v="118"/>
    <x v="0"/>
    <n v="10000"/>
    <x v="1"/>
    <x v="0"/>
    <m/>
  </r>
  <r>
    <s v="https://projects.propublica.org/nonprofits/organizations/206077711/202340309349100004/IRS990PF"/>
    <s v="J &amp; J Family Foundation_Hoover Institution202150000"/>
    <x v="119"/>
    <x v="0"/>
    <n v="50000"/>
    <x v="7"/>
    <x v="0"/>
    <m/>
  </r>
  <r>
    <s v="https://projects.propublica.org/nonprofits/organizations/206077711/202141549349100109/IRS990PF"/>
    <s v="J &amp; J Family Foundation_Hoover Institution202025000"/>
    <x v="119"/>
    <x v="0"/>
    <n v="25000"/>
    <x v="9"/>
    <x v="0"/>
    <m/>
  </r>
  <r>
    <s v="https://projects.propublica.org/nonprofits/organizations/206077711/202001969349102405/IRS990PF"/>
    <s v="J &amp; J Family Foundation_Hoover Institution201925000"/>
    <x v="119"/>
    <x v="0"/>
    <n v="25000"/>
    <x v="0"/>
    <x v="0"/>
    <m/>
  </r>
  <r>
    <s v="https://projects.propublica.org/nonprofits/organizations/206077711/201941309349100239/IRS990PF"/>
    <s v="J &amp; J Family Foundation_Hoover Institution201825000"/>
    <x v="119"/>
    <x v="0"/>
    <n v="25000"/>
    <x v="2"/>
    <x v="0"/>
    <m/>
  </r>
  <r>
    <s v="https://projects.propublica.org/nonprofits/organizations/206077711/201831349349102228/IRS990PF"/>
    <s v="J &amp; J Family Foundation_Hoover Institution201725000"/>
    <x v="119"/>
    <x v="0"/>
    <n v="25000"/>
    <x v="11"/>
    <x v="0"/>
    <m/>
  </r>
  <r>
    <s v="https://projects.propublica.org/nonprofits/organizations/206077711/201731259349102258/IRS990PF"/>
    <s v="J &amp; J Family Foundation_Hoover Institution201625000"/>
    <x v="119"/>
    <x v="0"/>
    <n v="25000"/>
    <x v="10"/>
    <x v="0"/>
    <m/>
  </r>
  <r>
    <s v="https://projects.propublica.org/nonprofits/organizations/206077711/201613149349101016/IRS990PF"/>
    <s v="J &amp; J Family Foundation_Hoover Institution201525000"/>
    <x v="119"/>
    <x v="0"/>
    <n v="25000"/>
    <x v="12"/>
    <x v="0"/>
    <m/>
  </r>
  <r>
    <s v="https://projects.propublica.org/nonprofits/organizations/206077711/201543159349101304/IRS990PF"/>
    <s v="J &amp; J Family Foundation_Hoover Institution201425000"/>
    <x v="119"/>
    <x v="0"/>
    <n v="25000"/>
    <x v="1"/>
    <x v="0"/>
    <m/>
  </r>
  <r>
    <s v="https://projects.propublica.org/nonprofits/organizations/954650444/202440439349100634/IRS990PF"/>
    <s v="James P Devere Foundation_Hoover Institution20222500"/>
    <x v="120"/>
    <x v="0"/>
    <n v="2500"/>
    <x v="3"/>
    <x v="0"/>
    <m/>
  </r>
  <r>
    <s v="https://projects.propublica.org/nonprofits/organizations/954650444/202113199349108581/IRS990PF"/>
    <s v="James P Devere Foundation_Hoover Institution20205000"/>
    <x v="120"/>
    <x v="0"/>
    <n v="5000"/>
    <x v="9"/>
    <x v="0"/>
    <m/>
  </r>
  <r>
    <s v="https://projects.propublica.org/nonprofits/organizations/954650444/202003149349101630/IRS990PF"/>
    <s v="James P Devere Foundation_Hoover Institution20195000"/>
    <x v="120"/>
    <x v="0"/>
    <n v="5000"/>
    <x v="0"/>
    <x v="0"/>
    <m/>
  </r>
  <r>
    <s v="https://projects.propublica.org/nonprofits/organizations/863740883/202342229349100529/IRS990PF"/>
    <s v="Jameson Freedom and Education Foundation_Hoover Institution2022285000"/>
    <x v="121"/>
    <x v="0"/>
    <n v="285000"/>
    <x v="3"/>
    <x v="0"/>
    <m/>
  </r>
  <r>
    <s v="CT2017"/>
    <s v="Jaquelin Hume Foundation_Hoover Institution2011100000"/>
    <x v="122"/>
    <x v="0"/>
    <n v="100000"/>
    <x v="18"/>
    <x v="1"/>
    <m/>
  </r>
  <r>
    <s v="CT2017"/>
    <s v="Jaquelin Hume Foundation_Hoover Institution2010100000"/>
    <x v="122"/>
    <x v="0"/>
    <n v="100000"/>
    <x v="19"/>
    <x v="1"/>
    <m/>
  </r>
  <r>
    <s v="CT2017"/>
    <s v="Jaquelin Hume Foundation_Hoover Institution200250000"/>
    <x v="122"/>
    <x v="0"/>
    <n v="50000"/>
    <x v="16"/>
    <x v="1"/>
    <m/>
  </r>
  <r>
    <s v="https://projects.propublica.org/nonprofits/display_990/943269919/2012_12_PF%2F94-3269919_990PF_201112"/>
    <s v="Jason Family Foundation_Hoover Institution20111000"/>
    <x v="123"/>
    <x v="0"/>
    <n v="1000"/>
    <x v="18"/>
    <x v="0"/>
    <m/>
  </r>
  <r>
    <s v="https://projects.propublica.org/nonprofits/organizations/911416209/202343189349104139/IRS990PF"/>
    <s v="Jean K Lafromboise Foundation_Hoover Institution202210000"/>
    <x v="124"/>
    <x v="0"/>
    <n v="10000"/>
    <x v="3"/>
    <x v="0"/>
    <m/>
  </r>
  <r>
    <s v="https://projects.propublica.org/nonprofits/organizations/911416209/202223199349102987/IRS990PF"/>
    <s v="Jean K Lafromboise Foundation_Hoover Institution202110000"/>
    <x v="124"/>
    <x v="0"/>
    <n v="10000"/>
    <x v="7"/>
    <x v="0"/>
    <m/>
  </r>
  <r>
    <s v="https://projects.propublica.org/nonprofits/organizations/911416209/202133199349106078/IRS990PF"/>
    <s v="Jean K Lafromboise Foundation_Hoover Institution202010000"/>
    <x v="124"/>
    <x v="0"/>
    <n v="10000"/>
    <x v="9"/>
    <x v="0"/>
    <m/>
  </r>
  <r>
    <s v="https://projects.propublica.org/nonprofits/organizations/911416209/201943199349103569/IRS990PF"/>
    <s v="Jean K Lafromboise Foundation_Hoover Institution20185000"/>
    <x v="124"/>
    <x v="0"/>
    <n v="5000"/>
    <x v="2"/>
    <x v="0"/>
    <m/>
  </r>
  <r>
    <s v="https://projects.propublica.org/nonprofits/organizations/452407378/202431159349101618/IRS990PF"/>
    <s v="Jenkins Gann Foundation_Hoover Institution2023100000"/>
    <x v="125"/>
    <x v="0"/>
    <n v="100000"/>
    <x v="8"/>
    <x v="0"/>
    <m/>
  </r>
  <r>
    <s v="https://projects.propublica.org/nonprofits/organizations/452407378/202341219349102604/IRS990PF"/>
    <s v="Jenkins Gann Foundation_Hoover Institution2022100000"/>
    <x v="125"/>
    <x v="0"/>
    <n v="100000"/>
    <x v="3"/>
    <x v="0"/>
    <m/>
  </r>
  <r>
    <s v="https://projects.propublica.org/nonprofits/organizations/452407378/201821249349100247/IRS990PF"/>
    <s v="Jenkins Gann Foundation_Hoover Institution201750000"/>
    <x v="125"/>
    <x v="0"/>
    <n v="50000"/>
    <x v="11"/>
    <x v="0"/>
    <m/>
  </r>
  <r>
    <s v="https://projects.propublica.org/nonprofits/organizations/452407378/201821249349100247/IRS990PF"/>
    <s v="Jenkins Gann Foundation_Hoover Institution201750000"/>
    <x v="125"/>
    <x v="0"/>
    <n v="50000"/>
    <x v="11"/>
    <x v="0"/>
    <m/>
  </r>
  <r>
    <n v="990"/>
    <s v="JM Foundation_Hoover Institution2020290000"/>
    <x v="126"/>
    <x v="0"/>
    <n v="290000"/>
    <x v="9"/>
    <x v="0"/>
    <m/>
  </r>
  <r>
    <n v="990"/>
    <s v="JM Foundation_Hoover Institution2019290000"/>
    <x v="126"/>
    <x v="0"/>
    <n v="290000"/>
    <x v="0"/>
    <x v="0"/>
    <m/>
  </r>
  <r>
    <n v="990"/>
    <s v="JM Foundation_Hoover Institution2018290000"/>
    <x v="126"/>
    <x v="0"/>
    <n v="290000"/>
    <x v="2"/>
    <x v="0"/>
    <m/>
  </r>
  <r>
    <n v="990"/>
    <s v="JM Foundation_Hoover Institution201540000"/>
    <x v="126"/>
    <x v="0"/>
    <n v="40000"/>
    <x v="12"/>
    <x v="0"/>
    <m/>
  </r>
  <r>
    <n v="990"/>
    <s v="JM Foundation_Hoover Institution201340000"/>
    <x v="126"/>
    <x v="0"/>
    <n v="40000"/>
    <x v="17"/>
    <x v="0"/>
    <m/>
  </r>
  <r>
    <s v="CT2017"/>
    <s v="JM Foundation_Hoover Institution201240000"/>
    <x v="126"/>
    <x v="0"/>
    <n v="40000"/>
    <x v="5"/>
    <x v="1"/>
    <m/>
  </r>
  <r>
    <s v="CT2017"/>
    <s v="JM Foundation_Hoover Institution201140000"/>
    <x v="126"/>
    <x v="0"/>
    <n v="40000"/>
    <x v="18"/>
    <x v="1"/>
    <m/>
  </r>
  <r>
    <s v="CT2017"/>
    <s v="JM Foundation_Hoover Institution201040000"/>
    <x v="126"/>
    <x v="0"/>
    <n v="40000"/>
    <x v="19"/>
    <x v="1"/>
    <m/>
  </r>
  <r>
    <s v="CT2017"/>
    <s v="JM Foundation_Hoover Institution200940000"/>
    <x v="126"/>
    <x v="0"/>
    <n v="40000"/>
    <x v="20"/>
    <x v="1"/>
    <m/>
  </r>
  <r>
    <s v="CT2017"/>
    <s v="JM Foundation_Hoover Institution200840000"/>
    <x v="126"/>
    <x v="0"/>
    <n v="40000"/>
    <x v="4"/>
    <x v="1"/>
    <m/>
  </r>
  <r>
    <s v="CT2017"/>
    <s v="JM Foundation_Hoover Institution200740000"/>
    <x v="126"/>
    <x v="0"/>
    <n v="40000"/>
    <x v="13"/>
    <x v="1"/>
    <m/>
  </r>
  <r>
    <s v="CT2017"/>
    <s v="JM Foundation_Hoover Institution200640000"/>
    <x v="126"/>
    <x v="0"/>
    <n v="40000"/>
    <x v="14"/>
    <x v="1"/>
    <m/>
  </r>
  <r>
    <s v="CT2017"/>
    <s v="JM Foundation_Hoover Institution200530000"/>
    <x v="126"/>
    <x v="0"/>
    <n v="30000"/>
    <x v="21"/>
    <x v="1"/>
    <m/>
  </r>
  <r>
    <s v="CT2017"/>
    <s v="JM Foundation_Hoover Institution200430000"/>
    <x v="126"/>
    <x v="0"/>
    <n v="30000"/>
    <x v="6"/>
    <x v="1"/>
    <m/>
  </r>
  <r>
    <s v="CT2017"/>
    <s v="JM Foundation_Hoover Institution200330000"/>
    <x v="126"/>
    <x v="0"/>
    <n v="30000"/>
    <x v="15"/>
    <x v="1"/>
    <m/>
  </r>
  <r>
    <s v="CT2017"/>
    <s v="JM Foundation_Hoover Institution200225000"/>
    <x v="126"/>
    <x v="0"/>
    <n v="25000"/>
    <x v="16"/>
    <x v="1"/>
    <m/>
  </r>
  <r>
    <s v="CT2017"/>
    <s v="JM Foundation_Hoover Institution200025000"/>
    <x v="126"/>
    <x v="0"/>
    <n v="25000"/>
    <x v="26"/>
    <x v="1"/>
    <m/>
  </r>
  <r>
    <s v="CT2017"/>
    <s v="JM Foundation_Hoover Institution199825000"/>
    <x v="126"/>
    <x v="0"/>
    <n v="25000"/>
    <x v="23"/>
    <x v="1"/>
    <m/>
  </r>
  <r>
    <s v="CT2017"/>
    <s v="JM Foundation_Hoover Institution199615000"/>
    <x v="126"/>
    <x v="0"/>
    <n v="15000"/>
    <x v="28"/>
    <x v="1"/>
    <m/>
  </r>
  <r>
    <s v="https://projects.propublica.org/nonprofits/organizations/841402027/202420839349100217/IRS990PF"/>
    <s v="John and Marcia Price Family Foundation_Hoover Institution20232000"/>
    <x v="127"/>
    <x v="0"/>
    <n v="2000"/>
    <x v="8"/>
    <x v="0"/>
    <m/>
  </r>
  <r>
    <s v="https://projects.propublica.org/nonprofits/organizations/841402027/202331359349105658/IRS990PF"/>
    <s v="John and Marcia Price Family Foundation_Hoover Institution20222000"/>
    <x v="127"/>
    <x v="0"/>
    <n v="2000"/>
    <x v="3"/>
    <x v="0"/>
    <m/>
  </r>
  <r>
    <s v="https://projects.propublica.org/nonprofits/organizations/841402027/202220749349100542/IRS990PF"/>
    <s v="John and Marcia Price Family Foundation_Hoover Institution20212000"/>
    <x v="127"/>
    <x v="0"/>
    <n v="2000"/>
    <x v="7"/>
    <x v="0"/>
    <m/>
  </r>
  <r>
    <s v="https://projects.propublica.org/nonprofits/organizations/841402027/202101339349101000/IRS990PF"/>
    <s v="John and Marcia Price Family Foundation_Hoover Institution2020500"/>
    <x v="127"/>
    <x v="0"/>
    <n v="500"/>
    <x v="9"/>
    <x v="0"/>
    <m/>
  </r>
  <r>
    <s v="https://projects.propublica.org/nonprofits/organizations/841402027/202022559349100622/IRS990PF"/>
    <s v="John and Marcia Price Family Foundation_Hoover Institution2019500"/>
    <x v="127"/>
    <x v="0"/>
    <n v="500"/>
    <x v="0"/>
    <x v="0"/>
    <m/>
  </r>
  <r>
    <s v="https://projects.propublica.org/nonprofits/organizations/841402027/201831949349100318/IRS990PF"/>
    <s v="John and Marcia Price Family Foundation_Hoover Institution2017500"/>
    <x v="127"/>
    <x v="0"/>
    <n v="500"/>
    <x v="11"/>
    <x v="0"/>
    <m/>
  </r>
  <r>
    <s v="https://projects.propublica.org/nonprofits/organizations/841402027/201741799349100614/IRS990PF"/>
    <s v="John and Marcia Price Family Foundation_Hoover Institution20161000"/>
    <x v="127"/>
    <x v="0"/>
    <n v="1000"/>
    <x v="10"/>
    <x v="0"/>
    <m/>
  </r>
  <r>
    <s v="https://projects.propublica.org/nonprofits/organizations/946098361/202312899349100146/IRS990PF"/>
    <s v="John H and Amy Bowles Lawrence Foundation_Hoover Institution20221500"/>
    <x v="128"/>
    <x v="0"/>
    <n v="1500"/>
    <x v="3"/>
    <x v="0"/>
    <m/>
  </r>
  <r>
    <s v="https://projects.propublica.org/nonprofits/organizations/946098361/202221519349100512/IRS990PF"/>
    <s v="John H and Amy Bowles Lawrence Foundation_Hoover Institution20211000"/>
    <x v="128"/>
    <x v="0"/>
    <n v="1000"/>
    <x v="7"/>
    <x v="0"/>
    <m/>
  </r>
  <r>
    <s v="https://projects.propublica.org/nonprofits/organizations/946098361/202113199349103966/IRS990PF"/>
    <s v="John H and Amy Bowles Lawrence Foundation_Hoover Institution20202000"/>
    <x v="128"/>
    <x v="0"/>
    <n v="2000"/>
    <x v="9"/>
    <x v="0"/>
    <m/>
  </r>
  <r>
    <s v="https://projects.propublica.org/nonprofits/organizations/946098361/202013179349102056/IRS990PF"/>
    <s v="John H and Amy Bowles Lawrence Foundation_Hoover Institution20191500"/>
    <x v="128"/>
    <x v="0"/>
    <n v="1500"/>
    <x v="0"/>
    <x v="0"/>
    <m/>
  </r>
  <r>
    <s v="https://projects.propublica.org/nonprofits/organizations/946098361/201941579349100904/IRS990PF"/>
    <s v="John H and Amy Bowles Lawrence Foundation_Hoover Institution20181000"/>
    <x v="128"/>
    <x v="0"/>
    <n v="1000"/>
    <x v="2"/>
    <x v="0"/>
    <m/>
  </r>
  <r>
    <s v="https://projects.propublica.org/nonprofits/organizations/946098361/201811729349100806/IRS990PF"/>
    <s v="John H and Amy Bowles Lawrence Foundation_Hoover Institution2017500"/>
    <x v="128"/>
    <x v="0"/>
    <n v="500"/>
    <x v="11"/>
    <x v="0"/>
    <m/>
  </r>
  <r>
    <s v="https://projects.propublica.org/nonprofits/organizations/946098361/201703179349101445/IRS990PF"/>
    <s v="John H and Amy Bowles Lawrence Foundation_Hoover Institution20161000"/>
    <x v="128"/>
    <x v="0"/>
    <n v="1000"/>
    <x v="10"/>
    <x v="0"/>
    <m/>
  </r>
  <r>
    <s v="https://projects.propublica.org/nonprofits/organizations/946098361/201602609349100705/IRS990PF"/>
    <s v="John H and Amy Bowles Lawrence Foundation_Hoover Institution20151500"/>
    <x v="128"/>
    <x v="0"/>
    <n v="1500"/>
    <x v="12"/>
    <x v="0"/>
    <m/>
  </r>
  <r>
    <s v="https://projects.propublica.org/nonprofits/organizations/946098361/201542929349100009/IRS990PF"/>
    <s v="John H and Amy Bowles Lawrence Foundation_Hoover Institution2014500"/>
    <x v="128"/>
    <x v="0"/>
    <n v="500"/>
    <x v="1"/>
    <x v="0"/>
    <m/>
  </r>
  <r>
    <s v="https://projects.propublica.org/nonprofits/organizations/941657247/202303199349109230/IRS990PF"/>
    <s v="John M Bryan Family Fund_Hoover Institution20221000"/>
    <x v="129"/>
    <x v="0"/>
    <n v="1000"/>
    <x v="3"/>
    <x v="0"/>
    <m/>
  </r>
  <r>
    <s v="CT2017"/>
    <s v="John M. Olin Foundation_Hoover Institution2005175000"/>
    <x v="130"/>
    <x v="0"/>
    <n v="175000"/>
    <x v="21"/>
    <x v="1"/>
    <m/>
  </r>
  <r>
    <s v="CT2017"/>
    <s v="John M. Olin Foundation_Hoover Institution200335000"/>
    <x v="130"/>
    <x v="0"/>
    <n v="35000"/>
    <x v="15"/>
    <x v="1"/>
    <m/>
  </r>
  <r>
    <s v="CT2017"/>
    <s v="John M. Olin Foundation_Hoover Institution2003100000"/>
    <x v="130"/>
    <x v="0"/>
    <n v="100000"/>
    <x v="15"/>
    <x v="1"/>
    <m/>
  </r>
  <r>
    <s v="CT2017"/>
    <s v="John M. Olin Foundation_Hoover Institution200225000"/>
    <x v="130"/>
    <x v="0"/>
    <n v="25000"/>
    <x v="16"/>
    <x v="1"/>
    <m/>
  </r>
  <r>
    <s v="CT2017"/>
    <s v="John M. Olin Foundation_Hoover Institution200265000"/>
    <x v="130"/>
    <x v="0"/>
    <n v="65000"/>
    <x v="16"/>
    <x v="1"/>
    <m/>
  </r>
  <r>
    <s v="CT2017"/>
    <s v="John M. Olin Foundation_Hoover Institution2002120000"/>
    <x v="130"/>
    <x v="0"/>
    <n v="120000"/>
    <x v="16"/>
    <x v="1"/>
    <m/>
  </r>
  <r>
    <s v="CT2017"/>
    <s v="John M. Olin Foundation_Hoover Institution2001100000"/>
    <x v="130"/>
    <x v="0"/>
    <n v="100000"/>
    <x v="22"/>
    <x v="1"/>
    <m/>
  </r>
  <r>
    <s v="CT2017"/>
    <s v="John M. Olin Foundation_Hoover Institution200184500"/>
    <x v="130"/>
    <x v="0"/>
    <n v="84500"/>
    <x v="22"/>
    <x v="1"/>
    <m/>
  </r>
  <r>
    <s v="CT2017"/>
    <s v="John M. Olin Foundation_Hoover Institution2001100000"/>
    <x v="130"/>
    <x v="0"/>
    <n v="100000"/>
    <x v="22"/>
    <x v="1"/>
    <m/>
  </r>
  <r>
    <s v="CT2017"/>
    <s v="John M. Olin Foundation_Hoover Institution2001125000"/>
    <x v="130"/>
    <x v="0"/>
    <n v="125000"/>
    <x v="22"/>
    <x v="1"/>
    <m/>
  </r>
  <r>
    <s v="CT2017"/>
    <s v="John M. Olin Foundation_Hoover Institution200060000"/>
    <x v="130"/>
    <x v="0"/>
    <n v="60000"/>
    <x v="26"/>
    <x v="1"/>
    <m/>
  </r>
  <r>
    <s v="CT2017"/>
    <s v="John M. Olin Foundation_Hoover Institution200088660"/>
    <x v="130"/>
    <x v="0"/>
    <n v="88660"/>
    <x v="26"/>
    <x v="1"/>
    <m/>
  </r>
  <r>
    <s v="CT2017"/>
    <s v="John M. Olin Foundation_Hoover Institution2000100000"/>
    <x v="130"/>
    <x v="0"/>
    <n v="100000"/>
    <x v="26"/>
    <x v="1"/>
    <m/>
  </r>
  <r>
    <s v="CT2017"/>
    <s v="John M. Olin Foundation_Hoover Institution2000100000"/>
    <x v="130"/>
    <x v="0"/>
    <n v="100000"/>
    <x v="26"/>
    <x v="1"/>
    <m/>
  </r>
  <r>
    <s v="CT2017"/>
    <s v="John M. Olin Foundation_Hoover Institution199925000"/>
    <x v="130"/>
    <x v="0"/>
    <n v="25000"/>
    <x v="25"/>
    <x v="1"/>
    <m/>
  </r>
  <r>
    <s v="CT2017"/>
    <s v="John M. Olin Foundation_Hoover Institution199920000"/>
    <x v="130"/>
    <x v="0"/>
    <n v="20000"/>
    <x v="25"/>
    <x v="1"/>
    <m/>
  </r>
  <r>
    <s v="CT2017"/>
    <s v="John M. Olin Foundation_Hoover Institution1999100000"/>
    <x v="130"/>
    <x v="0"/>
    <n v="100000"/>
    <x v="25"/>
    <x v="1"/>
    <m/>
  </r>
  <r>
    <s v="CT2017"/>
    <s v="John M. Olin Foundation_Hoover Institution1998100000"/>
    <x v="130"/>
    <x v="0"/>
    <n v="100000"/>
    <x v="23"/>
    <x v="1"/>
    <m/>
  </r>
  <r>
    <s v="CT2017"/>
    <s v="John M. Olin Foundation_Hoover Institution199630000"/>
    <x v="130"/>
    <x v="0"/>
    <n v="30000"/>
    <x v="28"/>
    <x v="1"/>
    <m/>
  </r>
  <r>
    <s v="CT2017"/>
    <s v="John M. Olin Foundation_Hoover Institution19952500"/>
    <x v="130"/>
    <x v="0"/>
    <n v="2500"/>
    <x v="29"/>
    <x v="1"/>
    <m/>
  </r>
  <r>
    <s v="CT2017"/>
    <s v="John M. Olin Foundation_Hoover Institution199530000"/>
    <x v="130"/>
    <x v="0"/>
    <n v="30000"/>
    <x v="29"/>
    <x v="1"/>
    <m/>
  </r>
  <r>
    <s v="CT2017"/>
    <s v="John M. Olin Foundation_Hoover Institution1995100000"/>
    <x v="130"/>
    <x v="0"/>
    <n v="100000"/>
    <x v="29"/>
    <x v="1"/>
    <m/>
  </r>
  <r>
    <s v="CT2017"/>
    <s v="John M. Olin Foundation_Hoover Institution1994112500"/>
    <x v="130"/>
    <x v="0"/>
    <n v="112500"/>
    <x v="30"/>
    <x v="1"/>
    <m/>
  </r>
  <r>
    <s v="CT2017"/>
    <s v="John M. Olin Foundation_Hoover Institution199483000"/>
    <x v="130"/>
    <x v="0"/>
    <n v="83000"/>
    <x v="30"/>
    <x v="1"/>
    <m/>
  </r>
  <r>
    <s v="CT2017"/>
    <s v="John M. Olin Foundation_Hoover Institution1993225000"/>
    <x v="130"/>
    <x v="0"/>
    <n v="225000"/>
    <x v="31"/>
    <x v="1"/>
    <m/>
  </r>
  <r>
    <s v="CT2017"/>
    <s v="John M. Olin Foundation_Hoover Institution199383000"/>
    <x v="130"/>
    <x v="0"/>
    <n v="83000"/>
    <x v="31"/>
    <x v="1"/>
    <m/>
  </r>
  <r>
    <s v="CT2017"/>
    <s v="John M. Olin Foundation_Hoover Institution1992100000"/>
    <x v="130"/>
    <x v="0"/>
    <n v="100000"/>
    <x v="32"/>
    <x v="1"/>
    <m/>
  </r>
  <r>
    <s v="CT2017"/>
    <s v="John M. Olin Foundation_Hoover Institution1992112500"/>
    <x v="130"/>
    <x v="0"/>
    <n v="112500"/>
    <x v="32"/>
    <x v="1"/>
    <m/>
  </r>
  <r>
    <s v="CT2017"/>
    <s v="John M. Olin Foundation_Hoover Institution199284000"/>
    <x v="130"/>
    <x v="0"/>
    <n v="84000"/>
    <x v="32"/>
    <x v="1"/>
    <m/>
  </r>
  <r>
    <s v="CT2017"/>
    <s v="John M. Olin Foundation_Hoover Institution199175000"/>
    <x v="130"/>
    <x v="0"/>
    <n v="75000"/>
    <x v="33"/>
    <x v="1"/>
    <m/>
  </r>
  <r>
    <s v="CT2017"/>
    <s v="John M. Olin Foundation_Hoover Institution1991250000"/>
    <x v="130"/>
    <x v="0"/>
    <n v="250000"/>
    <x v="33"/>
    <x v="1"/>
    <m/>
  </r>
  <r>
    <s v="CT2017"/>
    <s v="John M. Olin Foundation_Hoover Institution1991200000"/>
    <x v="130"/>
    <x v="0"/>
    <n v="200000"/>
    <x v="33"/>
    <x v="1"/>
    <m/>
  </r>
  <r>
    <s v="CT2017"/>
    <s v="John M. Olin Foundation_Hoover Institution1990250000"/>
    <x v="130"/>
    <x v="0"/>
    <n v="250000"/>
    <x v="34"/>
    <x v="1"/>
    <m/>
  </r>
  <r>
    <s v="CT2017"/>
    <s v="John M. Olin Foundation_Hoover Institution1990100000"/>
    <x v="130"/>
    <x v="0"/>
    <n v="100000"/>
    <x v="34"/>
    <x v="1"/>
    <m/>
  </r>
  <r>
    <s v="CT2017"/>
    <s v="John M. Olin Foundation_Hoover Institution199025000"/>
    <x v="130"/>
    <x v="0"/>
    <n v="25000"/>
    <x v="34"/>
    <x v="1"/>
    <m/>
  </r>
  <r>
    <s v="CT2017"/>
    <s v="John M. Olin Foundation_Hoover Institution198925000"/>
    <x v="130"/>
    <x v="0"/>
    <n v="25000"/>
    <x v="35"/>
    <x v="1"/>
    <m/>
  </r>
  <r>
    <s v="CT2017"/>
    <s v="John M. Olin Foundation_Hoover Institution1989250000"/>
    <x v="130"/>
    <x v="0"/>
    <n v="250000"/>
    <x v="35"/>
    <x v="1"/>
    <m/>
  </r>
  <r>
    <s v="CT2017"/>
    <s v="John M. Olin Foundation_Hoover Institution19885000"/>
    <x v="130"/>
    <x v="0"/>
    <n v="5000"/>
    <x v="36"/>
    <x v="1"/>
    <m/>
  </r>
  <r>
    <s v="CT2017"/>
    <s v="John M. Olin Foundation_Hoover Institution198825000"/>
    <x v="130"/>
    <x v="0"/>
    <n v="25000"/>
    <x v="36"/>
    <x v="1"/>
    <m/>
  </r>
  <r>
    <s v="CT2017"/>
    <s v="John M. Olin Foundation_Hoover Institution1988150000"/>
    <x v="130"/>
    <x v="0"/>
    <n v="150000"/>
    <x v="36"/>
    <x v="1"/>
    <m/>
  </r>
  <r>
    <s v="CT2017"/>
    <s v="John M. Olin Foundation_Hoover Institution1988200000"/>
    <x v="130"/>
    <x v="0"/>
    <n v="200000"/>
    <x v="36"/>
    <x v="1"/>
    <m/>
  </r>
  <r>
    <s v="CT2017"/>
    <s v="John M. Olin Foundation_Hoover Institution1988250000"/>
    <x v="130"/>
    <x v="0"/>
    <n v="250000"/>
    <x v="36"/>
    <x v="1"/>
    <m/>
  </r>
  <r>
    <s v="CT2017"/>
    <s v="John M. Olin Foundation_Hoover Institution1987250000"/>
    <x v="130"/>
    <x v="0"/>
    <n v="250000"/>
    <x v="24"/>
    <x v="1"/>
    <m/>
  </r>
  <r>
    <s v="CT2017"/>
    <s v="John M. Olin Foundation_Hoover Institution1987150000"/>
    <x v="130"/>
    <x v="0"/>
    <n v="150000"/>
    <x v="24"/>
    <x v="1"/>
    <m/>
  </r>
  <r>
    <s v="CT2017"/>
    <s v="John M. Olin Foundation_Hoover Institution1987100000"/>
    <x v="130"/>
    <x v="0"/>
    <n v="100000"/>
    <x v="24"/>
    <x v="1"/>
    <m/>
  </r>
  <r>
    <s v="CT2017"/>
    <s v="John M. Olin Foundation_Hoover Institution1986150000"/>
    <x v="130"/>
    <x v="0"/>
    <n v="150000"/>
    <x v="37"/>
    <x v="1"/>
    <m/>
  </r>
  <r>
    <s v="CT2017"/>
    <s v="John M. Olin Foundation_Hoover Institution1985100000"/>
    <x v="130"/>
    <x v="0"/>
    <n v="100000"/>
    <x v="38"/>
    <x v="1"/>
    <m/>
  </r>
  <r>
    <s v="CT2017"/>
    <s v="John M. Olin Foundation_Hoover Institution1985150000"/>
    <x v="130"/>
    <x v="0"/>
    <n v="150000"/>
    <x v="38"/>
    <x v="1"/>
    <m/>
  </r>
  <r>
    <s v="CT2017"/>
    <s v="Joyce and Donald Rumsfeld Foundation_Hoover Institution200810000"/>
    <x v="131"/>
    <x v="0"/>
    <n v="10000"/>
    <x v="4"/>
    <x v="1"/>
    <m/>
  </r>
  <r>
    <s v="CT2017"/>
    <s v="Joyce and Donald Rumsfeld Foundation_Hoover Institution200710000"/>
    <x v="131"/>
    <x v="0"/>
    <n v="10000"/>
    <x v="13"/>
    <x v="1"/>
    <m/>
  </r>
  <r>
    <s v="CT2017"/>
    <s v="Joyce and Donald Rumsfeld Foundation_Hoover Institution20065000"/>
    <x v="131"/>
    <x v="0"/>
    <n v="5000"/>
    <x v="14"/>
    <x v="1"/>
    <m/>
  </r>
  <r>
    <s v="CT2017"/>
    <s v="Joyce and Donald Rumsfeld Foundation_Hoover Institution20055000"/>
    <x v="131"/>
    <x v="0"/>
    <n v="5000"/>
    <x v="21"/>
    <x v="1"/>
    <m/>
  </r>
  <r>
    <s v="CT2017"/>
    <s v="Joyce and Donald Rumsfeld Foundation_Hoover Institution20045000"/>
    <x v="131"/>
    <x v="0"/>
    <n v="5000"/>
    <x v="6"/>
    <x v="1"/>
    <m/>
  </r>
  <r>
    <s v="CT2017"/>
    <s v="Joyce and Donald Rumsfeld Foundation_Hoover Institution20035000"/>
    <x v="131"/>
    <x v="0"/>
    <n v="5000"/>
    <x v="15"/>
    <x v="1"/>
    <m/>
  </r>
  <r>
    <s v="CT2017"/>
    <s v="Joyce and Donald Rumsfeld Foundation_Hoover Institution20025000"/>
    <x v="131"/>
    <x v="0"/>
    <n v="5000"/>
    <x v="16"/>
    <x v="1"/>
    <m/>
  </r>
  <r>
    <s v="CT2017"/>
    <s v="Joyce and Donald Rumsfeld Foundation_Hoover Institution200192500"/>
    <x v="131"/>
    <x v="0"/>
    <n v="92500"/>
    <x v="22"/>
    <x v="1"/>
    <m/>
  </r>
  <r>
    <s v="https://projects.propublica.org/nonprofits/organizations/954633505/202321949349100322/IRS990PF"/>
    <s v="K &amp; F Baxter Family Foundation_Hoover Institution202210000"/>
    <x v="132"/>
    <x v="0"/>
    <n v="10000"/>
    <x v="3"/>
    <x v="0"/>
    <m/>
  </r>
  <r>
    <s v="https://projects.propublica.org/nonprofits/organizations/954633505/202222489349100552/IRS990PF"/>
    <s v="K &amp; F Baxter Family Foundation_Hoover Institution202110000"/>
    <x v="132"/>
    <x v="0"/>
    <n v="10000"/>
    <x v="7"/>
    <x v="0"/>
    <m/>
  </r>
  <r>
    <s v="https://projects.propublica.org/nonprofits/organizations/752692023/202323199349102137/IRS990PF"/>
    <s v="Karakin Foundation_Hoover Institution2022125000"/>
    <x v="133"/>
    <x v="0"/>
    <n v="125000"/>
    <x v="3"/>
    <x v="0"/>
    <m/>
  </r>
  <r>
    <s v="https://projects.propublica.org/nonprofits/organizations/752692023/202233189349105888/IRS990PF"/>
    <s v="Karakin Foundation_Hoover Institution202125000"/>
    <x v="133"/>
    <x v="0"/>
    <n v="25000"/>
    <x v="7"/>
    <x v="0"/>
    <m/>
  </r>
  <r>
    <s v="https://projects.propublica.org/nonprofits/organizations/752692023/202320129349100417/IRS990PF"/>
    <s v="Karakin Foundation_Hoover Institution202025000"/>
    <x v="133"/>
    <x v="0"/>
    <n v="25000"/>
    <x v="9"/>
    <x v="0"/>
    <m/>
  </r>
  <r>
    <s v="https://projects.propublica.org/nonprofits/organizations/954738164/202243199349108634/IRS990PF"/>
    <s v="Kelsey Family Foundation_Hoover Institution20211000"/>
    <x v="134"/>
    <x v="0"/>
    <n v="1000"/>
    <x v="7"/>
    <x v="0"/>
    <m/>
  </r>
  <r>
    <s v="https://projects.propublica.org/nonprofits/organizations/954738164/202133159349103213/IRS990PF"/>
    <s v="Kelsey Family Foundation_Hoover Institution20201000"/>
    <x v="134"/>
    <x v="0"/>
    <n v="1000"/>
    <x v="9"/>
    <x v="0"/>
    <m/>
  </r>
  <r>
    <s v="https://projects.propublica.org/nonprofits/organizations/954738164/202013219349106841/IRS990PF"/>
    <s v="Kelsey Family Foundation_Hoover Institution20191000"/>
    <x v="134"/>
    <x v="0"/>
    <n v="1000"/>
    <x v="0"/>
    <x v="0"/>
    <m/>
  </r>
  <r>
    <s v="https://projects.propublica.org/nonprofits/organizations/954738164/201913199349105916/IRS990PF"/>
    <s v="Kelsey Family Foundation_Hoover Institution20181000"/>
    <x v="134"/>
    <x v="0"/>
    <n v="1000"/>
    <x v="2"/>
    <x v="0"/>
    <m/>
  </r>
  <r>
    <s v="https://projects.propublica.org/nonprofits/organizations/954738164/201813189349102776/IRS990PF"/>
    <s v="Kelsey Family Foundation_Hoover Institution20171000"/>
    <x v="134"/>
    <x v="0"/>
    <n v="1000"/>
    <x v="11"/>
    <x v="0"/>
    <m/>
  </r>
  <r>
    <s v="https://projects.propublica.org/nonprofits/organizations/954682685/202323199349105287/IRS990PF"/>
    <s v="KLM Foundation_Hoover Institution20225000"/>
    <x v="135"/>
    <x v="0"/>
    <n v="5000"/>
    <x v="3"/>
    <x v="0"/>
    <m/>
  </r>
  <r>
    <s v="https://projects.propublica.org/nonprofits/organizations/954682685/202213189349106881/IRS990PF"/>
    <s v="KLM Foundation_Hoover Institution20215000"/>
    <x v="135"/>
    <x v="0"/>
    <n v="5000"/>
    <x v="7"/>
    <x v="0"/>
    <m/>
  </r>
  <r>
    <s v="https://projects.propublica.org/nonprofits/organizations/954682685/202103149349102950/IRS990PF"/>
    <s v="KLM Foundation_Hoover Institution20205000"/>
    <x v="135"/>
    <x v="0"/>
    <n v="5000"/>
    <x v="9"/>
    <x v="0"/>
    <m/>
  </r>
  <r>
    <s v="https://projects.propublica.org/nonprofits/organizations/411877113/201541349349102564/IRS990PF"/>
    <s v="Knowlton Foundation_Hoover Institution20141000"/>
    <x v="136"/>
    <x v="0"/>
    <n v="1000"/>
    <x v="1"/>
    <x v="0"/>
    <m/>
  </r>
  <r>
    <s v="https://projects.propublica.org/nonprofits/organizations/411877113/201431339349102758/IRS990PF"/>
    <s v="Knowlton Foundation_Hoover Institution20131000"/>
    <x v="136"/>
    <x v="0"/>
    <n v="1000"/>
    <x v="17"/>
    <x v="0"/>
    <m/>
  </r>
  <r>
    <s v="https://projects.propublica.org/nonprofits/display_990/411877113/2012_12_PF%2F41-1877113_990PF_201112"/>
    <s v="Knowlton Foundation_Hoover Institution20111000"/>
    <x v="136"/>
    <x v="0"/>
    <n v="1000"/>
    <x v="18"/>
    <x v="0"/>
    <m/>
  </r>
  <r>
    <s v="https://projects.propublica.org/nonprofits/display_990/411877113/2011_10_PF%2F41-1877113_990PF_201012"/>
    <s v="Knowlton Foundation_Hoover Institution20101000"/>
    <x v="136"/>
    <x v="0"/>
    <n v="1000"/>
    <x v="19"/>
    <x v="0"/>
    <m/>
  </r>
  <r>
    <s v="https://projects.propublica.org/nonprofits/organizations/941624987/202021789349101222/IRS990PF"/>
    <s v="Koret Foundation_Hoover Institution2019125000"/>
    <x v="137"/>
    <x v="0"/>
    <n v="125000"/>
    <x v="0"/>
    <x v="0"/>
    <s v="FOR THE ADAPTATION TO CLIMATE CHANGE RESEARCH PROGRAM AT THE HOOVER INSTITUTION"/>
  </r>
  <r>
    <s v="https://projects.propublica.org/nonprofits/organizations/205174415/202302419349101005/IRS990PF"/>
    <s v="Kurt and Julie Hauser Foundation_Hoover Institution202250000"/>
    <x v="138"/>
    <x v="0"/>
    <n v="50000"/>
    <x v="3"/>
    <x v="0"/>
    <m/>
  </r>
  <r>
    <s v="https://projects.propublica.org/nonprofits/organizations/205174415/202212799349100336/IRS990PF"/>
    <s v="Kurt and Julie Hauser Foundation_Hoover Institution202150000"/>
    <x v="138"/>
    <x v="0"/>
    <n v="50000"/>
    <x v="7"/>
    <x v="0"/>
    <m/>
  </r>
  <r>
    <s v="https://projects.propublica.org/nonprofits/organizations/205174415/202122529349100607/IRS990PF"/>
    <s v="Kurt and Julie Hauser Foundation_Hoover Institution202050000"/>
    <x v="138"/>
    <x v="0"/>
    <n v="50000"/>
    <x v="9"/>
    <x v="0"/>
    <m/>
  </r>
  <r>
    <s v="https://projects.propublica.org/nonprofits/organizations/205174415/201911789349100751/IRS990PF"/>
    <s v="Kurt and Julie Hauser Foundation_Hoover Institution201850000"/>
    <x v="138"/>
    <x v="0"/>
    <n v="50000"/>
    <x v="2"/>
    <x v="0"/>
    <m/>
  </r>
  <r>
    <s v="https://projects.propublica.org/nonprofits/organizations/205174415/201842839349100219/IRS990PF"/>
    <s v="Kurt and Julie Hauser Foundation_Hoover Institution201750000"/>
    <x v="138"/>
    <x v="0"/>
    <n v="50000"/>
    <x v="11"/>
    <x v="0"/>
    <m/>
  </r>
  <r>
    <s v="https://projects.propublica.org/nonprofits/organizations/205174415/201731259349101743/IRS990PF"/>
    <s v="Kurt and Julie Hauser Foundation_Hoover Institution201650000"/>
    <x v="138"/>
    <x v="0"/>
    <n v="50000"/>
    <x v="10"/>
    <x v="0"/>
    <m/>
  </r>
  <r>
    <s v="https://projects.propublica.org/nonprofits/organizations/205174415/201641129349100229/IRS990PF"/>
    <s v="Kurt and Julie Hauser Foundation_Hoover Institution201550000"/>
    <x v="138"/>
    <x v="0"/>
    <n v="50000"/>
    <x v="12"/>
    <x v="0"/>
    <m/>
  </r>
  <r>
    <s v="https://projects.propublica.org/nonprofits/organizations/205174415/201641129349100229/IRS990PF"/>
    <s v="Kurt and Julie Hauser Foundation_Hoover Institution201540000"/>
    <x v="138"/>
    <x v="0"/>
    <n v="40000"/>
    <x v="12"/>
    <x v="0"/>
    <m/>
  </r>
  <r>
    <s v="https://projects.propublica.org/nonprofits/display_990/205174415/2011_11_PF%2F20-5174415_990PF_201012"/>
    <s v="Kurt and Julie Hauser Foundation_Hoover Institution201050000"/>
    <x v="138"/>
    <x v="0"/>
    <n v="50000"/>
    <x v="19"/>
    <x v="0"/>
    <m/>
  </r>
  <r>
    <s v="https://projects.propublica.org/nonprofits/organizations/263877688/201943199349102624/IRS990PF"/>
    <s v="Ladera Foundation_Hoover Institution2018256725"/>
    <x v="139"/>
    <x v="0"/>
    <n v="256725"/>
    <x v="2"/>
    <x v="0"/>
    <m/>
  </r>
  <r>
    <s v="https://projects.propublica.org/nonprofits/organizations/263877688/201813199349104256/IRS990PF"/>
    <s v="Ladera Foundation_Hoover Institution2017171060"/>
    <x v="139"/>
    <x v="0"/>
    <n v="171060"/>
    <x v="11"/>
    <x v="0"/>
    <m/>
  </r>
  <r>
    <s v="https://projects.propublica.org/nonprofits/organizations/263877688/201743199349103919/IRS990PF"/>
    <s v="Ladera Foundation_Hoover Institution2016898633"/>
    <x v="139"/>
    <x v="0"/>
    <n v="898633"/>
    <x v="10"/>
    <x v="0"/>
    <m/>
  </r>
  <r>
    <s v="https://projects.propublica.org/nonprofits/organizations/946066229/202343139349101764/IRS990PF"/>
    <s v="Lakeside Foundation_Hoover Institution202250000"/>
    <x v="140"/>
    <x v="0"/>
    <n v="50000"/>
    <x v="3"/>
    <x v="0"/>
    <m/>
  </r>
  <r>
    <s v="https://projects.propublica.org/nonprofits/organizations/946066229/202243189349103109/IRS990PF"/>
    <s v="Lakeside Foundation_Hoover Institution202150000"/>
    <x v="140"/>
    <x v="0"/>
    <n v="50000"/>
    <x v="7"/>
    <x v="0"/>
    <m/>
  </r>
  <r>
    <s v="https://projects.propublica.org/nonprofits/organizations/946066229/202143169349102874/IRS990PF"/>
    <s v="Lakeside Foundation_Hoover Institution202050000"/>
    <x v="140"/>
    <x v="0"/>
    <n v="50000"/>
    <x v="9"/>
    <x v="0"/>
    <m/>
  </r>
  <r>
    <s v="https://projects.propublica.org/nonprofits/organizations/946094084/202011639349100031/IRS990PF"/>
    <s v="Leland and Kathleen Kaiser Charitable Foundation_Hoover Institution20195000"/>
    <x v="141"/>
    <x v="0"/>
    <n v="5000"/>
    <x v="0"/>
    <x v="0"/>
    <m/>
  </r>
  <r>
    <s v="https://projects.propublica.org/nonprofits/organizations/946094084/201940509349100709/IRS990PF"/>
    <s v="Leland and Kathleen Kaiser Charitable Foundation_Hoover Institution20185000"/>
    <x v="141"/>
    <x v="0"/>
    <n v="5000"/>
    <x v="2"/>
    <x v="0"/>
    <m/>
  </r>
  <r>
    <s v="https://projects.propublica.org/nonprofits/organizations/946094084/201820479349100707/IRS990PF"/>
    <s v="Leland and Kathleen Kaiser Charitable Foundation_Hoover Institution20175000"/>
    <x v="141"/>
    <x v="0"/>
    <n v="5000"/>
    <x v="11"/>
    <x v="0"/>
    <m/>
  </r>
  <r>
    <s v="https://projects.propublica.org/nonprofits/organizations/946094084/201730609349100208/IRS990PF"/>
    <s v="Leland and Kathleen Kaiser Charitable Foundation_Hoover Institution20165000"/>
    <x v="141"/>
    <x v="0"/>
    <n v="5000"/>
    <x v="10"/>
    <x v="0"/>
    <m/>
  </r>
  <r>
    <s v="https://projects.propublica.org/nonprofits/organizations/527253360/202120849349100417/IRS990PF"/>
    <s v="LFF Foundation_Hoover Institution2020300"/>
    <x v="142"/>
    <x v="0"/>
    <n v="300"/>
    <x v="9"/>
    <x v="0"/>
    <m/>
  </r>
  <r>
    <s v="https://projects.propublica.org/nonprofits/organizations/811162774/202421229349102617/IRS990PF"/>
    <s v="Li Family Foundation_Hoover Institution2023100"/>
    <x v="143"/>
    <x v="0"/>
    <n v="100"/>
    <x v="8"/>
    <x v="0"/>
    <m/>
  </r>
  <r>
    <s v="https://projects.propublica.org/nonprofits/organizations/811162774/202240539349100109/IRS990PF"/>
    <s v="Li Family Foundation_Hoover Institution2021200"/>
    <x v="143"/>
    <x v="0"/>
    <n v="200"/>
    <x v="7"/>
    <x v="0"/>
    <m/>
  </r>
  <r>
    <s v="https://projects.propublica.org/nonprofits/organizations/811162774/202142319349100014/IRS990PF"/>
    <s v="Li Family Foundation_Hoover Institution2020200"/>
    <x v="143"/>
    <x v="0"/>
    <n v="200"/>
    <x v="9"/>
    <x v="0"/>
    <m/>
  </r>
  <r>
    <s v="https://projects.propublica.org/nonprofits/organizations/813676636/201823189349100887/IRS990PF"/>
    <s v="Lou Foundation_Hoover Institution20185000"/>
    <x v="144"/>
    <x v="0"/>
    <n v="5000"/>
    <x v="2"/>
    <x v="0"/>
    <m/>
  </r>
  <r>
    <s v="https://projects.propublica.org/nonprofits/organizations/316087315/201820859349100007/IRS990PF"/>
    <s v="Louis and Anne Green Family Foundation_Hoover Institution20172000"/>
    <x v="145"/>
    <x v="0"/>
    <n v="2000"/>
    <x v="11"/>
    <x v="0"/>
    <m/>
  </r>
  <r>
    <s v="https://projects.propublica.org/nonprofits/organizations/208934367/202302779349100405/IRS990PF"/>
    <s v="Lovett &amp; Ruth Peters Foundation_Hoover Institution202210000"/>
    <x v="146"/>
    <x v="0"/>
    <n v="10000"/>
    <x v="3"/>
    <x v="0"/>
    <m/>
  </r>
  <r>
    <s v="https://projects.propublica.org/nonprofits/organizations/208934367/202243089349100334/IRS990PF"/>
    <s v="Lovett &amp; Ruth Peters Foundation_Hoover Institution202110000"/>
    <x v="146"/>
    <x v="0"/>
    <n v="10000"/>
    <x v="7"/>
    <x v="0"/>
    <m/>
  </r>
  <r>
    <s v="https://projects.propublica.org/nonprofits/organizations/208934367/202123009349100527/IRS990PF"/>
    <s v="Lovett &amp; Ruth Peters Foundation_Hoover Institution202010000"/>
    <x v="146"/>
    <x v="0"/>
    <n v="10000"/>
    <x v="9"/>
    <x v="0"/>
    <m/>
  </r>
  <r>
    <n v="990"/>
    <s v="Lovett &amp; Ruth Peters Foundation_Hoover Institution201910000"/>
    <x v="146"/>
    <x v="0"/>
    <n v="10000"/>
    <x v="0"/>
    <x v="0"/>
    <m/>
  </r>
  <r>
    <n v="990"/>
    <s v="Lovett &amp; Ruth Peters Foundation_Hoover Institution201810000"/>
    <x v="146"/>
    <x v="0"/>
    <n v="10000"/>
    <x v="2"/>
    <x v="0"/>
    <m/>
  </r>
  <r>
    <n v="990"/>
    <s v="Lovett &amp; Ruth Peters Foundation_Hoover Institution201610000"/>
    <x v="146"/>
    <x v="0"/>
    <n v="10000"/>
    <x v="10"/>
    <x v="0"/>
    <m/>
  </r>
  <r>
    <s v="https://projects.propublica.org/nonprofits/organizations/946108391/202201019349100630/IRS990PF"/>
    <s v="Lowell Berry Foundation_Hoover Institution20214000"/>
    <x v="147"/>
    <x v="0"/>
    <n v="4000"/>
    <x v="7"/>
    <x v="0"/>
    <m/>
  </r>
  <r>
    <s v="https://projects.propublica.org/nonprofits/organizations/946108391/202140899349100109/IRS990PF"/>
    <s v="Lowell Berry Foundation_Hoover Institution20203000"/>
    <x v="147"/>
    <x v="0"/>
    <n v="3000"/>
    <x v="9"/>
    <x v="0"/>
    <m/>
  </r>
  <r>
    <s v="https://projects.propublica.org/nonprofits/organizations/946108391/202030909349100108/IRS990PF"/>
    <s v="Lowell Berry Foundation_Hoover Institution20192500"/>
    <x v="147"/>
    <x v="0"/>
    <n v="2500"/>
    <x v="0"/>
    <x v="0"/>
    <m/>
  </r>
  <r>
    <s v="https://projects.propublica.org/nonprofits/organizations/946108391/201900879349100240/IRS990PF"/>
    <s v="Lowell Berry Foundation_Hoover Institution20182500"/>
    <x v="147"/>
    <x v="0"/>
    <n v="2500"/>
    <x v="2"/>
    <x v="0"/>
    <m/>
  </r>
  <r>
    <s v="https://projects.propublica.org/nonprofits/organizations/946108391/201800579349100110/IRS990PF"/>
    <s v="Lowell Berry Foundation_Hoover Institution20172500"/>
    <x v="147"/>
    <x v="0"/>
    <n v="2500"/>
    <x v="11"/>
    <x v="0"/>
    <m/>
  </r>
  <r>
    <s v="https://projects.propublica.org/nonprofits/organizations/946108391/201700489349100500/IRS990PF"/>
    <s v="Lowell Berry Foundation_Hoover Institution20162500"/>
    <x v="147"/>
    <x v="0"/>
    <n v="2500"/>
    <x v="10"/>
    <x v="0"/>
    <m/>
  </r>
  <r>
    <s v="https://projects.propublica.org/nonprofits/organizations/946108391/201610549349100506/IRS990PF"/>
    <s v="Lowell Berry Foundation_Hoover Institution20152000"/>
    <x v="147"/>
    <x v="0"/>
    <n v="2000"/>
    <x v="12"/>
    <x v="0"/>
    <m/>
  </r>
  <r>
    <s v="https://projects.propublica.org/nonprofits/organizations/946108391/201520659349100002/IRS990PF"/>
    <s v="Lowell Berry Foundation_Hoover Institution20143000"/>
    <x v="147"/>
    <x v="0"/>
    <n v="3000"/>
    <x v="1"/>
    <x v="0"/>
    <m/>
  </r>
  <r>
    <s v="https://projects.propublica.org/nonprofits/organizations/946108391/201440529349100609/IRS990PF"/>
    <s v="Lowell Berry Foundation_Hoover Institution20131000"/>
    <x v="147"/>
    <x v="0"/>
    <n v="1000"/>
    <x v="17"/>
    <x v="0"/>
    <m/>
  </r>
  <r>
    <s v="https://projects.propublica.org/nonprofits/display_990/946108391/2013_10_PF%2F94-6108391_990PF_201212"/>
    <s v="Lowell Berry Foundation_Hoover Institution20122000"/>
    <x v="147"/>
    <x v="0"/>
    <n v="2000"/>
    <x v="5"/>
    <x v="0"/>
    <m/>
  </r>
  <r>
    <s v="https://projects.propublica.org/nonprofits/display_990/946108391/2012_11_PF%2F94-6108391_990PF_201112"/>
    <s v="Lowell Berry Foundation_Hoover Institution20113000"/>
    <x v="147"/>
    <x v="0"/>
    <n v="3000"/>
    <x v="18"/>
    <x v="0"/>
    <m/>
  </r>
  <r>
    <s v="https://projects.propublica.org/nonprofits/organizations/941689629/201843119349101089/IRS990PF"/>
    <s v="LS Foundation_Hoover Institution20171000"/>
    <x v="148"/>
    <x v="0"/>
    <n v="1000"/>
    <x v="11"/>
    <x v="0"/>
    <m/>
  </r>
  <r>
    <s v="https://projects.propublica.org/nonprofits/organizations/941689629/201703199349102890/IRS990PF"/>
    <s v="LS Foundation_Hoover Institution20161000"/>
    <x v="148"/>
    <x v="0"/>
    <n v="1000"/>
    <x v="10"/>
    <x v="0"/>
    <m/>
  </r>
  <r>
    <s v="https://projects.propublica.org/nonprofits/organizations/941689629/201633139349100868/IRS990PF"/>
    <s v="LS Foundation_Hoover Institution20151000"/>
    <x v="148"/>
    <x v="0"/>
    <n v="1000"/>
    <x v="12"/>
    <x v="0"/>
    <m/>
  </r>
  <r>
    <s v="https://projects.propublica.org/nonprofits/organizations/941689629/201503179349102170/IRS990PF"/>
    <s v="LS Foundation_Hoover Institution20141000"/>
    <x v="148"/>
    <x v="0"/>
    <n v="1000"/>
    <x v="1"/>
    <x v="0"/>
    <m/>
  </r>
  <r>
    <s v="https://projects.propublica.org/nonprofits/organizations/364155300/202342129349100504/IRS990PF"/>
    <s v="Madigan Family Foundation_Hoover Institution2023100000"/>
    <x v="149"/>
    <x v="0"/>
    <n v="100000"/>
    <x v="8"/>
    <x v="0"/>
    <m/>
  </r>
  <r>
    <s v="https://projects.propublica.org/nonprofits/organizations/364155300/202132089349101103/IRS990PF"/>
    <s v="Madigan Family Foundation_Hoover Institution202125000"/>
    <x v="149"/>
    <x v="0"/>
    <n v="25000"/>
    <x v="7"/>
    <x v="0"/>
    <m/>
  </r>
  <r>
    <s v="https://projects.propublica.org/nonprofits/organizations/363680666/202303139349102260/IRS990PF"/>
    <s v="Malott Family Foundation_Hoover Institution202220000"/>
    <x v="150"/>
    <x v="0"/>
    <n v="20000"/>
    <x v="3"/>
    <x v="0"/>
    <m/>
  </r>
  <r>
    <s v="https://projects.propublica.org/nonprofits/organizations/363680666/202243149349102294/IRS990PF"/>
    <s v="Malott Family Foundation_Hoover Institution202120000"/>
    <x v="150"/>
    <x v="0"/>
    <n v="20000"/>
    <x v="7"/>
    <x v="0"/>
    <m/>
  </r>
  <r>
    <s v="https://projects.propublica.org/nonprofits/organizations/363680666/202103159349100045/IRS990PF"/>
    <s v="Malott Family Foundation_Hoover Institution202020000"/>
    <x v="150"/>
    <x v="0"/>
    <n v="20000"/>
    <x v="9"/>
    <x v="0"/>
    <m/>
  </r>
  <r>
    <s v="https://projects.propublica.org/nonprofits/organizations/363680666/202043179349100444/IRS990PF"/>
    <s v="Malott Family Foundation_Hoover Institution201920000"/>
    <x v="150"/>
    <x v="0"/>
    <n v="20000"/>
    <x v="0"/>
    <x v="0"/>
    <m/>
  </r>
  <r>
    <s v="https://projects.propublica.org/nonprofits/organizations/363680666/201633209349101058/IRS990PF"/>
    <s v="Malott Family Foundation_Hoover Institution201520000"/>
    <x v="150"/>
    <x v="0"/>
    <n v="20000"/>
    <x v="12"/>
    <x v="0"/>
    <m/>
  </r>
  <r>
    <s v="https://projects.propublica.org/nonprofits/organizations/363680666/201633209349101058/IRS990PF"/>
    <s v="Malott Family Foundation_Hoover Institution2015200000"/>
    <x v="150"/>
    <x v="0"/>
    <n v="200000"/>
    <x v="12"/>
    <x v="0"/>
    <m/>
  </r>
  <r>
    <s v="https://projects.propublica.org/nonprofits/organizations/581815651/202313179349101921/IRS990PF"/>
    <s v="Marcus Foundation_Hoover Institution2022624825"/>
    <x v="151"/>
    <x v="0"/>
    <n v="624825"/>
    <x v="3"/>
    <x v="0"/>
    <m/>
  </r>
  <r>
    <s v="https://projects.propublica.org/nonprofits/organizations/581815651/202223159349102602/IRS990PF"/>
    <s v="Marcus Foundation_Hoover Institution2021539825"/>
    <x v="151"/>
    <x v="0"/>
    <n v="539825"/>
    <x v="7"/>
    <x v="0"/>
    <m/>
  </r>
  <r>
    <s v="https://projects.propublica.org/nonprofits/organizations/581815651/202103159349100600/IRS990PF"/>
    <s v="Marcus Foundation_Hoover Institution2020539825"/>
    <x v="151"/>
    <x v="0"/>
    <n v="539825"/>
    <x v="9"/>
    <x v="0"/>
    <m/>
  </r>
  <r>
    <n v="990"/>
    <s v="Marcus Foundation_Hoover Institution20181079650"/>
    <x v="151"/>
    <x v="0"/>
    <n v="1079650"/>
    <x v="2"/>
    <x v="0"/>
    <m/>
  </r>
  <r>
    <n v="990"/>
    <s v="Marcus Foundation_Hoover Institution2016699075"/>
    <x v="151"/>
    <x v="0"/>
    <n v="699075"/>
    <x v="10"/>
    <x v="0"/>
    <m/>
  </r>
  <r>
    <n v="990"/>
    <s v="Marcus Foundation_Hoover Institution201595300"/>
    <x v="151"/>
    <x v="0"/>
    <n v="95300"/>
    <x v="12"/>
    <x v="0"/>
    <m/>
  </r>
  <r>
    <n v="990"/>
    <s v="Marcus Foundation_Hoover Institution2015367695"/>
    <x v="151"/>
    <x v="0"/>
    <n v="367695"/>
    <x v="12"/>
    <x v="0"/>
    <m/>
  </r>
  <r>
    <n v="990"/>
    <s v="Marcus Foundation_Hoover Institution2014402000"/>
    <x v="151"/>
    <x v="0"/>
    <n v="402000"/>
    <x v="1"/>
    <x v="0"/>
    <m/>
  </r>
  <r>
    <n v="990"/>
    <s v="Marcus Foundation_Hoover Institution20115000"/>
    <x v="151"/>
    <x v="0"/>
    <n v="5000"/>
    <x v="18"/>
    <x v="0"/>
    <m/>
  </r>
  <r>
    <n v="990"/>
    <s v="Marcus Foundation_Hoover Institution20095000"/>
    <x v="151"/>
    <x v="0"/>
    <n v="5000"/>
    <x v="20"/>
    <x v="0"/>
    <m/>
  </r>
  <r>
    <n v="990"/>
    <s v="Marcus Foundation_Hoover Institution20085000"/>
    <x v="151"/>
    <x v="0"/>
    <n v="5000"/>
    <x v="4"/>
    <x v="0"/>
    <m/>
  </r>
  <r>
    <n v="990"/>
    <s v="Marcus Foundation_Hoover Institution20075000"/>
    <x v="151"/>
    <x v="0"/>
    <n v="5000"/>
    <x v="13"/>
    <x v="0"/>
    <m/>
  </r>
  <r>
    <n v="990"/>
    <s v="Marcus Foundation_Hoover Institution20065000"/>
    <x v="151"/>
    <x v="0"/>
    <n v="5000"/>
    <x v="14"/>
    <x v="0"/>
    <m/>
  </r>
  <r>
    <n v="990"/>
    <s v="Marcus Foundation_Hoover Institution200610000"/>
    <x v="151"/>
    <x v="0"/>
    <n v="10000"/>
    <x v="14"/>
    <x v="0"/>
    <m/>
  </r>
  <r>
    <n v="990"/>
    <s v="Marcus Foundation_Hoover Institution20055000"/>
    <x v="151"/>
    <x v="0"/>
    <n v="5000"/>
    <x v="21"/>
    <x v="0"/>
    <m/>
  </r>
  <r>
    <n v="990"/>
    <s v="Marcus Foundation_Hoover Institution20045000"/>
    <x v="151"/>
    <x v="0"/>
    <n v="5000"/>
    <x v="6"/>
    <x v="0"/>
    <m/>
  </r>
  <r>
    <s v="https://projects.propublica.org/nonprofits/organizations/752708769/202040299349100004/IRS990PF"/>
    <s v="Marion and Cadell S Liedtke Family Charitable Foundation_Hoover Institution201910000"/>
    <x v="152"/>
    <x v="0"/>
    <n v="10000"/>
    <x v="0"/>
    <x v="0"/>
    <m/>
  </r>
  <r>
    <s v="https://projects.propublica.org/nonprofits/organizations/330441985/202203149349103135/IRS990PF"/>
    <s v="Mark Chapin Johnson Foundation_Hoover Institution202150000"/>
    <x v="153"/>
    <x v="0"/>
    <n v="50000"/>
    <x v="7"/>
    <x v="0"/>
    <m/>
  </r>
  <r>
    <s v="https://projects.propublica.org/nonprofits/organizations/330441985/202103139349103005/IRS990PF"/>
    <s v="Mark Chapin Johnson Foundation_Hoover Institution202037500"/>
    <x v="153"/>
    <x v="0"/>
    <n v="37500"/>
    <x v="9"/>
    <x v="0"/>
    <m/>
  </r>
  <r>
    <s v="https://projects.propublica.org/nonprofits/organizations/330441985/201443119349100319/IRS990PF"/>
    <s v="Mark Chapin Johnson Foundation_Hoover Institution201325000"/>
    <x v="153"/>
    <x v="0"/>
    <n v="25000"/>
    <x v="17"/>
    <x v="0"/>
    <m/>
  </r>
  <r>
    <s v="https://projects.propublica.org/nonprofits/display_990/330441985/2013_12_PF%2F33-0441985_990PF_201212"/>
    <s v="Mark Chapin Johnson Foundation_Hoover Institution2012100000"/>
    <x v="153"/>
    <x v="0"/>
    <n v="100000"/>
    <x v="5"/>
    <x v="0"/>
    <m/>
  </r>
  <r>
    <s v="https://projects.propublica.org/nonprofits/organizations/770272230/202223189349106027/IRS990PF"/>
    <s v="Markkula Foundation_Hoover Institution202225000"/>
    <x v="154"/>
    <x v="0"/>
    <n v="25000"/>
    <x v="3"/>
    <x v="0"/>
    <m/>
  </r>
  <r>
    <s v="https://projects.propublica.org/nonprofits/organizations/770272230/202123099349101802/IRS990PF"/>
    <s v="Markkula Foundation_Hoover Institution202125000"/>
    <x v="154"/>
    <x v="0"/>
    <n v="25000"/>
    <x v="7"/>
    <x v="0"/>
    <m/>
  </r>
  <r>
    <s v="https://projects.propublica.org/nonprofits/organizations/770440292/202103079349101760/IRS990PF"/>
    <s v="Martin and Illie Anderson Foundation_Hoover Institution2020280000"/>
    <x v="155"/>
    <x v="0"/>
    <n v="280000"/>
    <x v="9"/>
    <x v="0"/>
    <m/>
  </r>
  <r>
    <s v="https://projects.propublica.org/nonprofits/organizations/770440292/202042669349100704/IRS990PF"/>
    <s v="Martin and Illie Anderson Foundation_Hoover Institution2019280000"/>
    <x v="155"/>
    <x v="0"/>
    <n v="280000"/>
    <x v="0"/>
    <x v="0"/>
    <m/>
  </r>
  <r>
    <s v="https://projects.propublica.org/nonprofits/organizations/363101263/202401179349101315/IRS990PF"/>
    <s v="Mason Foundation_Hoover Institution202332000"/>
    <x v="156"/>
    <x v="0"/>
    <n v="32000"/>
    <x v="8"/>
    <x v="0"/>
    <m/>
  </r>
  <r>
    <s v="https://projects.propublica.org/nonprofits/organizations/363101263/202321299349103827/IRS990PF"/>
    <s v="Mason Foundation_Hoover Institution202237000"/>
    <x v="156"/>
    <x v="0"/>
    <n v="37000"/>
    <x v="3"/>
    <x v="0"/>
    <m/>
  </r>
  <r>
    <s v="https://projects.propublica.org/nonprofits/organizations/363101263/202242359349100819/IRS990PF"/>
    <s v="Mason Foundation_Hoover Institution202125000"/>
    <x v="156"/>
    <x v="0"/>
    <n v="25000"/>
    <x v="7"/>
    <x v="0"/>
    <m/>
  </r>
  <r>
    <s v="https://projects.propublica.org/nonprofits/organizations/363101263/202011559349100711/IRS990PF"/>
    <s v="Mason Foundation_Hoover Institution202020000"/>
    <x v="156"/>
    <x v="0"/>
    <n v="20000"/>
    <x v="9"/>
    <x v="0"/>
    <m/>
  </r>
  <r>
    <s v="https://projects.propublica.org/nonprofits/organizations/363101263/202011559349100711/IRS990PF"/>
    <s v="Mason Foundation_Hoover Institution201920000"/>
    <x v="156"/>
    <x v="0"/>
    <n v="20000"/>
    <x v="0"/>
    <x v="0"/>
    <m/>
  </r>
  <r>
    <s v="https://projects.propublica.org/nonprofits/organizations/363101263/201901209349101010/IRS990PF"/>
    <s v="Mason Foundation_Hoover Institution201815000"/>
    <x v="156"/>
    <x v="0"/>
    <n v="15000"/>
    <x v="2"/>
    <x v="0"/>
    <m/>
  </r>
  <r>
    <s v="https://projects.propublica.org/nonprofits/organizations/363101263/201841279349100014/IRS990PF"/>
    <s v="Mason Foundation_Hoover Institution201712000"/>
    <x v="156"/>
    <x v="0"/>
    <n v="12000"/>
    <x v="11"/>
    <x v="0"/>
    <m/>
  </r>
  <r>
    <s v="https://projects.propublica.org/nonprofits/organizations/363101263/201741289349100444/IRS990PF"/>
    <s v="Mason Foundation_Hoover Institution20169000"/>
    <x v="156"/>
    <x v="0"/>
    <n v="9000"/>
    <x v="10"/>
    <x v="0"/>
    <m/>
  </r>
  <r>
    <s v="https://projects.propublica.org/nonprofits/organizations/363101263/201631309349101378/IRS990PF"/>
    <s v="Mason Foundation_Hoover Institution20159000"/>
    <x v="156"/>
    <x v="0"/>
    <n v="9000"/>
    <x v="12"/>
    <x v="0"/>
    <m/>
  </r>
  <r>
    <s v="https://projects.propublica.org/nonprofits/organizations/510478343/202431359349105298/IRS990PF"/>
    <s v="McMurtry Family Foundation_Hoover Institution20232500"/>
    <x v="157"/>
    <x v="0"/>
    <n v="2500"/>
    <x v="8"/>
    <x v="0"/>
    <m/>
  </r>
  <r>
    <s v="https://projects.propublica.org/nonprofits/organizations/510478343/202341359349102944/IRS990PF"/>
    <s v="McMurtry Family Foundation_Hoover Institution20222500"/>
    <x v="157"/>
    <x v="0"/>
    <n v="2500"/>
    <x v="3"/>
    <x v="0"/>
    <m/>
  </r>
  <r>
    <s v="https://projects.propublica.org/nonprofits/organizations/510478343/202341359349102944/IRS990PF"/>
    <s v="McMurtry Family Foundation_Hoover Institution2022200000"/>
    <x v="157"/>
    <x v="0"/>
    <n v="200000"/>
    <x v="3"/>
    <x v="0"/>
    <m/>
  </r>
  <r>
    <s v="https://projects.propublica.org/nonprofits/organizations/510478343/202201609349100110/IRS990PF"/>
    <s v="McMurtry Family Foundation_Hoover Institution2021202500"/>
    <x v="157"/>
    <x v="0"/>
    <n v="202500"/>
    <x v="7"/>
    <x v="0"/>
    <m/>
  </r>
  <r>
    <s v="https://projects.propublica.org/nonprofits/organizations/510478343/202112989349100581/IRS990PF"/>
    <s v="McMurtry Family Foundation_Hoover Institution2020202500"/>
    <x v="157"/>
    <x v="0"/>
    <n v="202500"/>
    <x v="9"/>
    <x v="0"/>
    <m/>
  </r>
  <r>
    <s v="https://projects.propublica.org/nonprofits/organizations/510478343/201801349349101985/IRS990PF"/>
    <s v="McMurtry Family Foundation_Hoover Institution201712500"/>
    <x v="157"/>
    <x v="0"/>
    <n v="12500"/>
    <x v="11"/>
    <x v="0"/>
    <m/>
  </r>
  <r>
    <s v="https://projects.propublica.org/nonprofits/organizations/510478343/201741359349104339/IRS990PF"/>
    <s v="McMurtry Family Foundation_Hoover Institution20162500"/>
    <x v="157"/>
    <x v="0"/>
    <n v="2500"/>
    <x v="10"/>
    <x v="0"/>
    <m/>
  </r>
  <r>
    <s v="https://projects.propublica.org/nonprofits/organizations/134129627/202431709349101258/IRS990PF"/>
    <s v="Meryl &amp; Charles Witmer Charitable Foundation_Hoover Institution202310000"/>
    <x v="158"/>
    <x v="0"/>
    <n v="10000"/>
    <x v="8"/>
    <x v="0"/>
    <m/>
  </r>
  <r>
    <s v="https://projects.propublica.org/nonprofits/organizations/50544633/202303209349100405/IRS990PF"/>
    <s v="Michael and Karen Stone Family Foundation_Hoover Institution202225000"/>
    <x v="159"/>
    <x v="0"/>
    <n v="25000"/>
    <x v="3"/>
    <x v="0"/>
    <m/>
  </r>
  <r>
    <s v="https://projects.propublica.org/nonprofits/organizations/943117882/201513209349102336/IRS990PF"/>
    <s v="Middleton Foundation_Hoover Institution20141000"/>
    <x v="160"/>
    <x v="0"/>
    <n v="1000"/>
    <x v="1"/>
    <x v="0"/>
    <m/>
  </r>
  <r>
    <s v="https://projects.propublica.org/nonprofits/organizations/416029402/202140119349300414/IRS990ScheduleI"/>
    <s v="Minneapolis Foundation_Hoover Institution201910000"/>
    <x v="161"/>
    <x v="0"/>
    <n v="10000"/>
    <x v="0"/>
    <x v="0"/>
    <m/>
  </r>
  <r>
    <s v="https://projects.propublica.org/nonprofits/organizations/416029402/202140119349300414/IRS990ScheduleI"/>
    <s v="Minneapolis Foundation_Hoover Institution201911000"/>
    <x v="161"/>
    <x v="0"/>
    <n v="11000"/>
    <x v="0"/>
    <x v="0"/>
    <m/>
  </r>
  <r>
    <s v="https://projects.propublica.org/nonprofits/organizations/416029402/201900359349300750/IRS990ScheduleI"/>
    <s v="Minneapolis Foundation_Hoover Institution201721250"/>
    <x v="161"/>
    <x v="0"/>
    <n v="21250"/>
    <x v="11"/>
    <x v="0"/>
    <m/>
  </r>
  <r>
    <s v="https://projects.propublica.org/nonprofits/organizations/223695065/202201269349101900/IRS990PF"/>
    <s v="Monsen Family Foundation_Hoover Institution2021400"/>
    <x v="162"/>
    <x v="0"/>
    <n v="400"/>
    <x v="7"/>
    <x v="0"/>
    <m/>
  </r>
  <r>
    <s v="https://projects.propublica.org/nonprofits/organizations/453630825/202333189349101418/IRS990PF"/>
    <s v="Morse Charitable Foundation_Hoover Institution202210000"/>
    <x v="163"/>
    <x v="0"/>
    <n v="10000"/>
    <x v="3"/>
    <x v="0"/>
    <m/>
  </r>
  <r>
    <s v="https://projects.propublica.org/nonprofits/organizations/453630825/202213149349101821/IRS990PF"/>
    <s v="Morse Charitable Foundation_Hoover Institution202110000"/>
    <x v="163"/>
    <x v="0"/>
    <n v="10000"/>
    <x v="7"/>
    <x v="0"/>
    <m/>
  </r>
  <r>
    <s v="https://projects.propublica.org/nonprofits/organizations/453630825/202103169349104100/IRS990PF"/>
    <s v="Morse Charitable Foundation_Hoover Institution202010000"/>
    <x v="163"/>
    <x v="0"/>
    <n v="10000"/>
    <x v="9"/>
    <x v="0"/>
    <m/>
  </r>
  <r>
    <s v="https://projects.propublica.org/nonprofits/organizations/956121774/202431699349100243/IRS990PF"/>
    <s v="Muller Family Foundation_Hoover Institution202315000"/>
    <x v="164"/>
    <x v="0"/>
    <n v="15000"/>
    <x v="8"/>
    <x v="0"/>
    <m/>
  </r>
  <r>
    <s v="https://projects.propublica.org/nonprofits/organizations/956121774/202243329349100509/IRS990PF"/>
    <s v="Muller Family Foundation_Hoover Institution202215000"/>
    <x v="164"/>
    <x v="0"/>
    <n v="15000"/>
    <x v="3"/>
    <x v="0"/>
    <m/>
  </r>
  <r>
    <s v="https://projects.propublica.org/nonprofits/organizations/956121774/202133489349100508/IRS990PF"/>
    <s v="Muller Family Foundation_Hoover Institution202115000"/>
    <x v="164"/>
    <x v="0"/>
    <n v="15000"/>
    <x v="7"/>
    <x v="0"/>
    <m/>
  </r>
  <r>
    <s v="https://projects.propublica.org/nonprofits/organizations/416334475/202323119349100847/IRS990PF"/>
    <s v="Musser Fund_Hoover Institution20221000"/>
    <x v="165"/>
    <x v="0"/>
    <n v="1000"/>
    <x v="3"/>
    <x v="0"/>
    <m/>
  </r>
  <r>
    <s v="https://projects.propublica.org/nonprofits/organizations/416334475/202223149349102477/IRS990PF"/>
    <s v="Musser Fund_Hoover Institution20211000"/>
    <x v="165"/>
    <x v="0"/>
    <n v="1000"/>
    <x v="7"/>
    <x v="0"/>
    <m/>
  </r>
  <r>
    <s v="https://projects.propublica.org/nonprofits/organizations/416334475/202123139349102662/IRS990PF"/>
    <s v="Musser Fund_Hoover Institution20203000"/>
    <x v="165"/>
    <x v="0"/>
    <n v="3000"/>
    <x v="9"/>
    <x v="0"/>
    <m/>
  </r>
  <r>
    <s v="https://projects.propublica.org/nonprofits/display_990/860939931/2012_12_PF%2F86-0939931_990PF_201112"/>
    <s v="Naomi and Terence Thomas Foundation_Hoover Institution201123713"/>
    <x v="166"/>
    <x v="0"/>
    <n v="23713"/>
    <x v="18"/>
    <x v="0"/>
    <m/>
  </r>
  <r>
    <n v="990"/>
    <s v="National Christian Charitable Foundation_Hoover Institution202037750"/>
    <x v="167"/>
    <x v="0"/>
    <n v="37750"/>
    <x v="9"/>
    <x v="0"/>
    <m/>
  </r>
  <r>
    <n v="990"/>
    <s v="National Christian Charitable Foundation_Hoover Institution201630000"/>
    <x v="167"/>
    <x v="0"/>
    <n v="30000"/>
    <x v="10"/>
    <x v="0"/>
    <m/>
  </r>
  <r>
    <n v="990"/>
    <s v="National Christian Charitable Foundation_Hoover Institution201533000"/>
    <x v="167"/>
    <x v="0"/>
    <n v="33000"/>
    <x v="12"/>
    <x v="0"/>
    <m/>
  </r>
  <r>
    <s v="CT2017"/>
    <s v="National Christian Charitable Foundation_Hoover Institution201450820"/>
    <x v="167"/>
    <x v="0"/>
    <n v="50820"/>
    <x v="1"/>
    <x v="1"/>
    <m/>
  </r>
  <r>
    <n v="990"/>
    <s v="National Christian Charitable Foundation_Hoover Institution201125000"/>
    <x v="167"/>
    <x v="0"/>
    <n v="25000"/>
    <x v="18"/>
    <x v="0"/>
    <m/>
  </r>
  <r>
    <n v="990"/>
    <s v="National Christian Charitable Foundation_Hoover Institution201020000"/>
    <x v="167"/>
    <x v="0"/>
    <n v="20000"/>
    <x v="19"/>
    <x v="0"/>
    <m/>
  </r>
  <r>
    <n v="990"/>
    <s v="National Christian Charitable Foundation_Hoover Institution200910000"/>
    <x v="167"/>
    <x v="0"/>
    <n v="10000"/>
    <x v="20"/>
    <x v="0"/>
    <m/>
  </r>
  <r>
    <n v="990"/>
    <s v="National Christian Charitable Foundation_Hoover Institution20075000"/>
    <x v="167"/>
    <x v="0"/>
    <n v="5000"/>
    <x v="13"/>
    <x v="0"/>
    <m/>
  </r>
  <r>
    <s v="https://projects.propublica.org/nonprofits/display_990/911307530/2011_12_EO%2F91-1307530_990_201012"/>
    <s v="National Christian Community Foundation_Hoover Institution20105000"/>
    <x v="168"/>
    <x v="0"/>
    <n v="5000"/>
    <x v="19"/>
    <x v="0"/>
    <m/>
  </r>
  <r>
    <n v="990"/>
    <s v="National Philanthropic Trust_Hoover Institution202121300"/>
    <x v="169"/>
    <x v="0"/>
    <n v="21300"/>
    <x v="7"/>
    <x v="0"/>
    <m/>
  </r>
  <r>
    <n v="990"/>
    <s v="National Philanthropic Trust_Hoover Institution201511000"/>
    <x v="169"/>
    <x v="0"/>
    <n v="11000"/>
    <x v="12"/>
    <x v="0"/>
    <m/>
  </r>
  <r>
    <n v="990"/>
    <s v="National Philanthropic Trust_Hoover Institution20152250000"/>
    <x v="169"/>
    <x v="0"/>
    <n v="2250000"/>
    <x v="12"/>
    <x v="0"/>
    <s v="&quot;Leland Stanford Junior University - Hoover Institution&quot; - Same EIN as primary Hoover Inst."/>
  </r>
  <r>
    <n v="990"/>
    <s v="National Philanthropic Trust_Hoover Institution201410000"/>
    <x v="169"/>
    <x v="0"/>
    <n v="10000"/>
    <x v="1"/>
    <x v="0"/>
    <m/>
  </r>
  <r>
    <n v="990"/>
    <s v="National Philanthropic Trust_Hoover Institution201410000"/>
    <x v="169"/>
    <x v="0"/>
    <n v="10000"/>
    <x v="1"/>
    <x v="0"/>
    <m/>
  </r>
  <r>
    <n v="990"/>
    <s v="National Philanthropic Trust_Hoover Institution2013100000"/>
    <x v="169"/>
    <x v="0"/>
    <n v="100000"/>
    <x v="17"/>
    <x v="0"/>
    <m/>
  </r>
  <r>
    <n v="990"/>
    <s v="National Philanthropic Trust_Hoover Institution201310000"/>
    <x v="169"/>
    <x v="0"/>
    <n v="10000"/>
    <x v="17"/>
    <x v="0"/>
    <m/>
  </r>
  <r>
    <n v="990"/>
    <s v="National Philanthropic Trust_Hoover Institution201210000"/>
    <x v="169"/>
    <x v="0"/>
    <n v="10000"/>
    <x v="5"/>
    <x v="0"/>
    <m/>
  </r>
  <r>
    <n v="990"/>
    <s v="National Philanthropic Trust_Hoover Institution201110000"/>
    <x v="169"/>
    <x v="0"/>
    <n v="10000"/>
    <x v="18"/>
    <x v="0"/>
    <m/>
  </r>
  <r>
    <n v="990"/>
    <s v="National Philanthropic Trust_Hoover Institution201010000"/>
    <x v="169"/>
    <x v="0"/>
    <n v="10000"/>
    <x v="19"/>
    <x v="0"/>
    <m/>
  </r>
  <r>
    <n v="990"/>
    <s v="National Philanthropic Trust_Hoover Institution200910000"/>
    <x v="169"/>
    <x v="0"/>
    <n v="10000"/>
    <x v="20"/>
    <x v="0"/>
    <m/>
  </r>
  <r>
    <s v="https://projects.propublica.org/nonprofits/organizations/233064865/202331119349101623/IRS990PF"/>
    <s v="Nelson Family Foundation_Hoover Institution2023250"/>
    <x v="170"/>
    <x v="0"/>
    <n v="250"/>
    <x v="8"/>
    <x v="0"/>
    <m/>
  </r>
  <r>
    <s v="https://projects.propublica.org/nonprofits/organizations/133942200/202321359349102032/IRS990PF"/>
    <s v="Nicklas Family Foundation_Hoover Institution202225000"/>
    <x v="171"/>
    <x v="0"/>
    <n v="25000"/>
    <x v="3"/>
    <x v="0"/>
    <m/>
  </r>
  <r>
    <s v="https://projects.propublica.org/nonprofits/organizations/133942200/202231369349101768/IRS990PF"/>
    <s v="Nicklas Family Foundation_Hoover Institution202125000"/>
    <x v="171"/>
    <x v="0"/>
    <n v="25000"/>
    <x v="7"/>
    <x v="0"/>
    <m/>
  </r>
  <r>
    <s v="https://projects.propublica.org/nonprofits/organizations/133942200/202113089349101881/IRS990PF"/>
    <s v="Nicklas Family Foundation_Hoover Institution202025000"/>
    <x v="171"/>
    <x v="0"/>
    <n v="25000"/>
    <x v="9"/>
    <x v="0"/>
    <m/>
  </r>
  <r>
    <s v="https://projects.propublica.org/nonprofits/organizations/943399829/201942399349100424/IRS990PF"/>
    <s v="Novogradac Rivers Foundation_Hoover Institution20181000"/>
    <x v="172"/>
    <x v="0"/>
    <n v="1000"/>
    <x v="2"/>
    <x v="0"/>
    <m/>
  </r>
  <r>
    <s v="https://projects.propublica.org/nonprofits/organizations/330754362/202333199349107853/IRS990PF"/>
    <s v="Oarsmen Foundation_Hoover Institution202230000"/>
    <x v="173"/>
    <x v="0"/>
    <n v="30000"/>
    <x v="3"/>
    <x v="0"/>
    <m/>
  </r>
  <r>
    <s v="https://projects.propublica.org/nonprofits/organizations/330754362/202243199349108494/IRS990PF"/>
    <s v="Oarsmen Foundation_Hoover Institution202130000"/>
    <x v="173"/>
    <x v="0"/>
    <n v="30000"/>
    <x v="7"/>
    <x v="0"/>
    <m/>
  </r>
  <r>
    <s v="https://projects.propublica.org/nonprofits/organizations/330754362/202143159349103369/IRS990PF"/>
    <s v="Oarsmen Foundation_Hoover Institution202030000"/>
    <x v="173"/>
    <x v="0"/>
    <n v="30000"/>
    <x v="9"/>
    <x v="0"/>
    <m/>
  </r>
  <r>
    <s v="https://projects.propublica.org/nonprofits/organizations/330754362/202043199349100614/IRS990PF"/>
    <s v="Oarsmen Foundation_Hoover Institution201930000"/>
    <x v="173"/>
    <x v="0"/>
    <n v="30000"/>
    <x v="0"/>
    <x v="0"/>
    <m/>
  </r>
  <r>
    <s v="https://projects.propublica.org/nonprofits/organizations/330754362/201933189349103968/IRS990PF"/>
    <s v="Oarsmen Foundation_Hoover Institution201830000"/>
    <x v="173"/>
    <x v="0"/>
    <n v="30000"/>
    <x v="2"/>
    <x v="0"/>
    <m/>
  </r>
  <r>
    <s v="https://projects.propublica.org/nonprofits/organizations/330754362/201823189349102897/IRS990PF"/>
    <s v="Oarsmen Foundation_Hoover Institution201725000"/>
    <x v="173"/>
    <x v="0"/>
    <n v="25000"/>
    <x v="11"/>
    <x v="0"/>
    <m/>
  </r>
  <r>
    <s v="https://projects.propublica.org/nonprofits/organizations/330754362/201713199349103161/IRS990PF"/>
    <s v="Oarsmen Foundation_Hoover Institution201615000"/>
    <x v="173"/>
    <x v="0"/>
    <n v="15000"/>
    <x v="10"/>
    <x v="0"/>
    <m/>
  </r>
  <r>
    <s v="https://projects.propublica.org/nonprofits/organizations/330754362/201613199349102646/IRS990PF"/>
    <s v="Oarsmen Foundation_Hoover Institution20155000"/>
    <x v="173"/>
    <x v="0"/>
    <n v="5000"/>
    <x v="12"/>
    <x v="0"/>
    <m/>
  </r>
  <r>
    <s v="https://projects.propublica.org/nonprofits/organizations/330754362/201512539349100701/IRS990PF"/>
    <s v="Oarsmen Foundation_Hoover Institution20142000"/>
    <x v="173"/>
    <x v="0"/>
    <n v="2000"/>
    <x v="1"/>
    <x v="0"/>
    <m/>
  </r>
  <r>
    <s v="https://projects.propublica.org/nonprofits/organizations/911897282/202202669349100715/IRS990PF"/>
    <s v="Obsidian Foundation_Hoover Institution202110000"/>
    <x v="174"/>
    <x v="0"/>
    <n v="10000"/>
    <x v="7"/>
    <x v="0"/>
    <m/>
  </r>
  <r>
    <s v="https://projects.propublica.org/nonprofits/organizations/911897282/202101699349100015/IRS990PF"/>
    <s v="Obsidian Foundation_Hoover Institution202010000"/>
    <x v="174"/>
    <x v="0"/>
    <n v="10000"/>
    <x v="9"/>
    <x v="0"/>
    <m/>
  </r>
  <r>
    <s v="https://projects.propublica.org/nonprofits/organizations/911897282/201912249349100531/IRS990PF"/>
    <s v="Obsidian Foundation_Hoover Institution201810000"/>
    <x v="174"/>
    <x v="0"/>
    <n v="10000"/>
    <x v="2"/>
    <x v="0"/>
    <m/>
  </r>
  <r>
    <s v="https://projects.propublica.org/nonprofits/organizations/472780646/202300629349100430/IRS990PF"/>
    <s v="Offerdahl Family Foundation_Hoover Institution2022500"/>
    <x v="175"/>
    <x v="0"/>
    <n v="500"/>
    <x v="3"/>
    <x v="0"/>
    <m/>
  </r>
  <r>
    <s v="https://projects.propublica.org/nonprofits/organizations/261259553/202102299349100610/IRS990PF"/>
    <s v="One of a Kind Foundation_Hoover Institution202110500"/>
    <x v="176"/>
    <x v="0"/>
    <n v="10500"/>
    <x v="7"/>
    <x v="0"/>
    <m/>
  </r>
  <r>
    <s v="https://projects.propublica.org/nonprofits/organizations/330378778/202341329349310009/IRS990ScheduleI"/>
    <s v="Orange County Community Foundation_Hoover Institution2021110000"/>
    <x v="177"/>
    <x v="0"/>
    <n v="110000"/>
    <x v="7"/>
    <x v="0"/>
    <m/>
  </r>
  <r>
    <s v="https://projects.propublica.org/nonprofits/organizations/956140019/202332859349100238/IRS990PF"/>
    <s v="Otis Booth Foundation_Hoover Institution202210000"/>
    <x v="178"/>
    <x v="0"/>
    <n v="10000"/>
    <x v="3"/>
    <x v="0"/>
    <m/>
  </r>
  <r>
    <s v="https://projects.propublica.org/nonprofits/organizations/956140019/202232869349100988/IRS990PF"/>
    <s v="Otis Booth Foundation_Hoover Institution20215000"/>
    <x v="178"/>
    <x v="0"/>
    <n v="5000"/>
    <x v="7"/>
    <x v="0"/>
    <m/>
  </r>
  <r>
    <s v="https://projects.propublica.org/nonprofits/organizations/956140019/202112869349100201/IRS990PF"/>
    <s v="Otis Booth Foundation_Hoover Institution202010000"/>
    <x v="178"/>
    <x v="0"/>
    <n v="10000"/>
    <x v="9"/>
    <x v="0"/>
    <m/>
  </r>
  <r>
    <s v="https://projects.propublica.org/nonprofits/organizations/956140019/202022889349101227/IRS990PF"/>
    <s v="Otis Booth Foundation_Hoover Institution201910000"/>
    <x v="178"/>
    <x v="0"/>
    <n v="10000"/>
    <x v="0"/>
    <x v="0"/>
    <m/>
  </r>
  <r>
    <s v="https://projects.propublica.org/nonprofits/organizations/956140019/201922889349100832/IRS990PF"/>
    <s v="Otis Booth Foundation_Hoover Institution201825000"/>
    <x v="178"/>
    <x v="0"/>
    <n v="25000"/>
    <x v="2"/>
    <x v="0"/>
    <m/>
  </r>
  <r>
    <s v="https://projects.propublica.org/nonprofits/organizations/956140019/201502829349100105/IRS990PF"/>
    <s v="Otis Booth Foundation_Hoover Institution20145000"/>
    <x v="178"/>
    <x v="0"/>
    <n v="5000"/>
    <x v="1"/>
    <x v="0"/>
    <m/>
  </r>
  <r>
    <s v="https://projects.propublica.org/nonprofits/organizations/200253310/202411789349300631/IRS990ScheduleI"/>
    <s v="Pasadena Community Foundation_Hoover Institution20237500"/>
    <x v="179"/>
    <x v="0"/>
    <n v="7500"/>
    <x v="8"/>
    <x v="0"/>
    <m/>
  </r>
  <r>
    <s v="https://projects.propublica.org/nonprofits/organizations/261580196/202123209349101212/IRS990PF"/>
    <s v="Passport Foundation_Hoover Institution20201000"/>
    <x v="180"/>
    <x v="0"/>
    <n v="1000"/>
    <x v="9"/>
    <x v="0"/>
    <m/>
  </r>
  <r>
    <s v="https://projects.propublica.org/nonprofits/organizations/942460894/202133199349110318/IRS990PF"/>
    <s v="Peery Foundation_Hoover Institution202010000"/>
    <x v="181"/>
    <x v="0"/>
    <n v="10000"/>
    <x v="9"/>
    <x v="0"/>
    <m/>
  </r>
  <r>
    <s v="https://projects.propublica.org/nonprofits/organizations/823794617/202301319349103435/IRS990PF"/>
    <s v="Peter and Ann Lambertus Family Foundation_Hoover Institution202250000"/>
    <x v="182"/>
    <x v="0"/>
    <n v="50000"/>
    <x v="3"/>
    <x v="0"/>
    <m/>
  </r>
  <r>
    <s v="https://projects.propublica.org/nonprofits/organizations/823794617/202221319349104372/IRS990PF"/>
    <s v="Peter and Ann Lambertus Family Foundation_Hoover Institution202120000"/>
    <x v="182"/>
    <x v="0"/>
    <n v="20000"/>
    <x v="7"/>
    <x v="0"/>
    <m/>
  </r>
  <r>
    <s v="https://projects.propublica.org/nonprofits/organizations/823794617/202142439349100219/IRS990PF"/>
    <s v="Peter and Ann Lambertus Family Foundation_Hoover Institution202010000"/>
    <x v="182"/>
    <x v="0"/>
    <n v="10000"/>
    <x v="9"/>
    <x v="0"/>
    <m/>
  </r>
  <r>
    <s v="https://projects.propublica.org/nonprofits/organizations/823794617/202041899349101104/IRS990PF"/>
    <s v="Peter and Ann Lambertus Family Foundation_Hoover Institution201912000"/>
    <x v="182"/>
    <x v="0"/>
    <n v="12000"/>
    <x v="0"/>
    <x v="0"/>
    <m/>
  </r>
  <r>
    <s v="https://projects.propublica.org/nonprofits/organizations/465208371/202441279349103014/IRS990PF"/>
    <s v="Peter Luce Foundation_Hoover Institution20231000"/>
    <x v="183"/>
    <x v="0"/>
    <n v="1000"/>
    <x v="8"/>
    <x v="0"/>
    <m/>
  </r>
  <r>
    <s v="https://projects.propublica.org/nonprofits/organizations/844824814/202441309349103719/IRS990PF"/>
    <s v="Peter W and Christine T Kuyper Foundation_Hoover Institution2023100000"/>
    <x v="184"/>
    <x v="0"/>
    <n v="100000"/>
    <x v="8"/>
    <x v="0"/>
    <m/>
  </r>
  <r>
    <s v="https://projects.propublica.org/nonprofits/organizations/844824814/202340949349101204/IRS990PF"/>
    <s v="Peter W and Christine T Kuyper Foundation_Hoover Institution2022100000"/>
    <x v="184"/>
    <x v="0"/>
    <n v="100000"/>
    <x v="3"/>
    <x v="0"/>
    <m/>
  </r>
  <r>
    <s v="https://projects.propublica.org/nonprofits/organizations/844824814/202200709349100135/IRS990PF"/>
    <s v="Peter W and Christine T Kuyper Foundation_Hoover Institution2021100000"/>
    <x v="184"/>
    <x v="0"/>
    <n v="100000"/>
    <x v="7"/>
    <x v="0"/>
    <m/>
  </r>
  <r>
    <s v="https://projects.propublica.org/nonprofits/organizations/844824814/202103229349101220/IRS990PF"/>
    <s v="Peter W and Christine T Kuyper Foundation_Hoover Institution2020100000"/>
    <x v="184"/>
    <x v="0"/>
    <n v="100000"/>
    <x v="9"/>
    <x v="0"/>
    <m/>
  </r>
  <r>
    <s v="https://projects.propublica.org/nonprofits/organizations/461127429/202343199349106774/IRS990PF"/>
    <s v="Pharos Foundation_Hoover Institution202210000"/>
    <x v="185"/>
    <x v="0"/>
    <n v="10000"/>
    <x v="3"/>
    <x v="0"/>
    <m/>
  </r>
  <r>
    <s v="https://projects.propublica.org/nonprofits/organizations/461127429/202232519349100203/IRS990PF"/>
    <s v="Pharos Foundation_Hoover Institution202110000"/>
    <x v="185"/>
    <x v="0"/>
    <n v="10000"/>
    <x v="7"/>
    <x v="0"/>
    <m/>
  </r>
  <r>
    <s v="https://projects.propublica.org/nonprofits/organizations/461127429/202112389349100121/IRS990PF"/>
    <s v="Pharos Foundation_Hoover Institution202010000"/>
    <x v="185"/>
    <x v="0"/>
    <n v="10000"/>
    <x v="9"/>
    <x v="0"/>
    <m/>
  </r>
  <r>
    <s v="https://projects.propublica.org/nonprofits/organizations/204128545/202301819349100500/IRS990PF"/>
    <s v="Phillip and Patricia Frost Philanthropic Foundation_Hoover Institution202210000"/>
    <x v="186"/>
    <x v="0"/>
    <n v="10000"/>
    <x v="3"/>
    <x v="0"/>
    <m/>
  </r>
  <r>
    <s v="https://projects.propublica.org/nonprofits/organizations/311401478/202231249349100828/IRS990PF"/>
    <s v="Phoebe R and John D Lewis Foundation_Hoover Institution202110000"/>
    <x v="187"/>
    <x v="0"/>
    <n v="10000"/>
    <x v="7"/>
    <x v="0"/>
    <m/>
  </r>
  <r>
    <s v="https://projects.propublica.org/nonprofits/organizations/311401478/202121349349102317/IRS990PF"/>
    <s v="Phoebe R and John D Lewis Foundation_Hoover Institution202010000"/>
    <x v="187"/>
    <x v="0"/>
    <n v="10000"/>
    <x v="9"/>
    <x v="0"/>
    <m/>
  </r>
  <r>
    <s v="https://projects.propublica.org/nonprofits/organizations/760430659/202333199349103888/IRS990PF"/>
    <s v="Precourt Foundation_Hoover Institution202210000"/>
    <x v="188"/>
    <x v="0"/>
    <n v="10000"/>
    <x v="3"/>
    <x v="0"/>
    <m/>
  </r>
  <r>
    <s v="https://projects.propublica.org/nonprofits/organizations/760430659/202203139349102145/IRS990PF"/>
    <s v="Precourt Foundation_Hoover Institution202110000"/>
    <x v="188"/>
    <x v="0"/>
    <n v="10000"/>
    <x v="7"/>
    <x v="0"/>
    <m/>
  </r>
  <r>
    <s v="https://projects.propublica.org/nonprofits/organizations/760430659/202133199349102178/IRS990PF"/>
    <s v="Precourt Foundation_Hoover Institution20202010000"/>
    <x v="188"/>
    <x v="0"/>
    <n v="2010000"/>
    <x v="9"/>
    <x v="0"/>
    <m/>
  </r>
  <r>
    <s v="https://projects.propublica.org/nonprofits/organizations/760430659/202033149349101378/IRS990PF"/>
    <s v="Precourt Foundation_Hoover Institution20192010000"/>
    <x v="188"/>
    <x v="0"/>
    <n v="2010000"/>
    <x v="0"/>
    <x v="0"/>
    <m/>
  </r>
  <r>
    <s v="https://projects.propublica.org/nonprofits/organizations/941156617/202401369349318455/IRS990ScheduleI"/>
    <s v="President Board of Trustees Santa Clara College_Hoover Institution202210000"/>
    <x v="189"/>
    <x v="0"/>
    <n v="10000"/>
    <x v="3"/>
    <x v="0"/>
    <m/>
  </r>
  <r>
    <s v="https://projects.propublica.org/nonprofits/organizations/941156617/202221369349317712/IRS990ScheduleI"/>
    <s v="President Board of Trustees Santa Clara College_Hoover Institution202015000"/>
    <x v="189"/>
    <x v="0"/>
    <n v="15000"/>
    <x v="9"/>
    <x v="0"/>
    <m/>
  </r>
  <r>
    <s v="https://projects.propublica.org/nonprofits/organizations/941156617/202131379349306168/IRS990ScheduleI"/>
    <s v="President Board of Trustees Santa Clara College_Hoover Institution201915000"/>
    <x v="189"/>
    <x v="0"/>
    <n v="15000"/>
    <x v="0"/>
    <x v="0"/>
    <m/>
  </r>
  <r>
    <s v="https://projects.propublica.org/nonprofits/organizations/941156617/201901149349300335/IRS990ScheduleI"/>
    <s v="President Board of Trustees Santa Clara College_Hoover Institution201715000"/>
    <x v="189"/>
    <x v="0"/>
    <n v="15000"/>
    <x v="11"/>
    <x v="0"/>
    <m/>
  </r>
  <r>
    <s v="https://projects.propublica.org/nonprofits/organizations/941156617/201831359349305693/IRS990ScheduleI"/>
    <s v="President Board of Trustees Santa Clara College_Hoover Institution201615000"/>
    <x v="189"/>
    <x v="0"/>
    <n v="15000"/>
    <x v="10"/>
    <x v="0"/>
    <m/>
  </r>
  <r>
    <s v="https://projects.propublica.org/nonprofits/organizations/411736420/202343189349102449/IRS990PF"/>
    <s v="Prospect Creek Foundation_Hoover Institution202210000"/>
    <x v="190"/>
    <x v="0"/>
    <n v="10000"/>
    <x v="3"/>
    <x v="0"/>
    <m/>
  </r>
  <r>
    <s v="https://projects.propublica.org/nonprofits/organizations/411736420/202243189349102874/IRS990PF"/>
    <s v="Prospect Creek Foundation_Hoover Institution202110000"/>
    <x v="190"/>
    <x v="0"/>
    <n v="10000"/>
    <x v="7"/>
    <x v="0"/>
    <m/>
  </r>
  <r>
    <s v="https://projects.propublica.org/nonprofits/organizations/411736420/202143159349102874/IRS990PF"/>
    <s v="Prospect Creek Foundation_Hoover Institution202010000"/>
    <x v="190"/>
    <x v="0"/>
    <n v="10000"/>
    <x v="9"/>
    <x v="0"/>
    <m/>
  </r>
  <r>
    <s v="https://projects.propublica.org/nonprofits/organizations/953709639/202322759349302307/IRS990ScheduleI"/>
    <s v="Rancho Santa Fe Foundation_Hoover Institution202210000"/>
    <x v="191"/>
    <x v="0"/>
    <n v="10000"/>
    <x v="3"/>
    <x v="0"/>
    <m/>
  </r>
  <r>
    <s v="https://projects.propublica.org/nonprofits/organizations/363747664/202400469349100630/IRS990PF"/>
    <s v="Red Bird Hollow Foundation_Hoover Institution20232000"/>
    <x v="192"/>
    <x v="0"/>
    <n v="2000"/>
    <x v="8"/>
    <x v="0"/>
    <m/>
  </r>
  <r>
    <s v="https://projects.propublica.org/nonprofits/organizations/363747664/202300469349100230/IRS990PF"/>
    <s v="Red Bird Hollow Foundation_Hoover Institution20222000"/>
    <x v="192"/>
    <x v="0"/>
    <n v="2000"/>
    <x v="3"/>
    <x v="0"/>
    <m/>
  </r>
  <r>
    <s v="https://projects.propublica.org/nonprofits/organizations/363747664/202220599349100367/IRS990PF"/>
    <s v="Red Bird Hollow Foundation_Hoover Institution20212000"/>
    <x v="192"/>
    <x v="0"/>
    <n v="2000"/>
    <x v="7"/>
    <x v="0"/>
    <m/>
  </r>
  <r>
    <s v="https://projects.propublica.org/nonprofits/organizations/363747664/202120579349100017/IRS990PF"/>
    <s v="Red Bird Hollow Foundation_Hoover Institution20202000"/>
    <x v="192"/>
    <x v="0"/>
    <n v="2000"/>
    <x v="9"/>
    <x v="0"/>
    <m/>
  </r>
  <r>
    <s v="https://projects.propublica.org/nonprofits/organizations/363747664/201722729349100602/IRS990PF"/>
    <s v="Red Bird Hollow Foundation_Hoover Institution20171000"/>
    <x v="192"/>
    <x v="0"/>
    <n v="1000"/>
    <x v="11"/>
    <x v="0"/>
    <m/>
  </r>
  <r>
    <s v="https://projects.propublica.org/nonprofits/organizations/363747664/201540829349100309/IRS990PF"/>
    <s v="Red Bird Hollow Foundation_Hoover Institution20141000"/>
    <x v="192"/>
    <x v="0"/>
    <n v="1000"/>
    <x v="1"/>
    <x v="0"/>
    <m/>
  </r>
  <r>
    <s v="https://projects.propublica.org/nonprofits/organizations/260375951/201840939349100704/IRS990PF"/>
    <s v="Redbud Foundation_Hoover Institution201745000"/>
    <x v="193"/>
    <x v="0"/>
    <n v="45000"/>
    <x v="11"/>
    <x v="0"/>
    <m/>
  </r>
  <r>
    <s v="https://projects.propublica.org/nonprofits/organizations/452448848/202213199349327966/IRS990ScheduleI"/>
    <s v="Rescue California Education Foundation_Hoover Institution202125000"/>
    <x v="194"/>
    <x v="0"/>
    <n v="25000"/>
    <x v="7"/>
    <x v="0"/>
    <m/>
  </r>
  <r>
    <s v="https://projects.propublica.org/nonprofits/organizations/452448848/202213199349327966/IRS990ScheduleI"/>
    <s v="Rescue California Education Foundation_Hoover Institution202125000"/>
    <x v="194"/>
    <x v="0"/>
    <n v="25000"/>
    <x v="7"/>
    <x v="0"/>
    <m/>
  </r>
  <r>
    <s v="https://projects.propublica.org/nonprofits/organizations/452448848/202113199349317956/IRS990ScheduleI"/>
    <s v="Rescue California Education Foundation_Hoover Institution202025000"/>
    <x v="194"/>
    <x v="0"/>
    <n v="25000"/>
    <x v="9"/>
    <x v="0"/>
    <m/>
  </r>
  <r>
    <s v="https://projects.propublica.org/nonprofits/organizations/452448848/202113199349317956/IRS990ScheduleI"/>
    <s v="Rescue California Education Foundation_Hoover Institution202025000"/>
    <x v="194"/>
    <x v="0"/>
    <n v="25000"/>
    <x v="9"/>
    <x v="0"/>
    <m/>
  </r>
  <r>
    <s v="https://projects.propublica.org/nonprofits/organizations/223621474/202202419349100805/IRS990PF"/>
    <s v="Reveas Foundation_Hoover Institution20217500"/>
    <x v="195"/>
    <x v="0"/>
    <n v="7500"/>
    <x v="7"/>
    <x v="0"/>
    <m/>
  </r>
  <r>
    <s v="https://projects.propublica.org/nonprofits/organizations/953311102/202401349349104910/IRS990PF"/>
    <s v="Richard C Seaver 1978 Trust_Hoover Institution202325000"/>
    <x v="196"/>
    <x v="0"/>
    <n v="25000"/>
    <x v="8"/>
    <x v="0"/>
    <m/>
  </r>
  <r>
    <s v="https://projects.propublica.org/nonprofits/organizations/953311102/202131039349100248/IRS990PF"/>
    <s v="Richard C Seaver 1978 Trust_Hoover Institution202025000"/>
    <x v="196"/>
    <x v="0"/>
    <n v="25000"/>
    <x v="9"/>
    <x v="0"/>
    <m/>
  </r>
  <r>
    <s v="https://projects.propublica.org/nonprofits/organizations/953311102/202001899349100200/IRS990PF"/>
    <s v="Richard C Seaver 1978 Trust_Hoover Institution201925000"/>
    <x v="196"/>
    <x v="0"/>
    <n v="25000"/>
    <x v="0"/>
    <x v="0"/>
    <m/>
  </r>
  <r>
    <s v="https://projects.propublica.org/nonprofits/organizations/953311102/201911289349100941/IRS990PF"/>
    <s v="Richard C Seaver 1978 Trust_Hoover Institution201825000"/>
    <x v="196"/>
    <x v="0"/>
    <n v="25000"/>
    <x v="2"/>
    <x v="0"/>
    <m/>
  </r>
  <r>
    <n v="990"/>
    <s v="Richard Seth Staley Educational Foundation_Hoover Institution20161000"/>
    <x v="197"/>
    <x v="0"/>
    <n v="1000"/>
    <x v="10"/>
    <x v="0"/>
    <m/>
  </r>
  <r>
    <n v="990"/>
    <s v="Richard Seth Staley Educational Foundation_Hoover Institution20151500"/>
    <x v="197"/>
    <x v="0"/>
    <n v="1500"/>
    <x v="12"/>
    <x v="0"/>
    <m/>
  </r>
  <r>
    <n v="990"/>
    <s v="Richard Seth Staley Educational Foundation_Hoover Institution20141200"/>
    <x v="197"/>
    <x v="0"/>
    <n v="1200"/>
    <x v="1"/>
    <x v="0"/>
    <m/>
  </r>
  <r>
    <n v="990"/>
    <s v="Richard Seth Staley Educational Foundation_Hoover Institution2011100"/>
    <x v="197"/>
    <x v="0"/>
    <n v="100"/>
    <x v="18"/>
    <x v="0"/>
    <m/>
  </r>
  <r>
    <n v="990"/>
    <s v="Richard Seth Staley Educational Foundation_Hoover Institution20071000"/>
    <x v="197"/>
    <x v="0"/>
    <n v="1000"/>
    <x v="13"/>
    <x v="0"/>
    <m/>
  </r>
  <r>
    <n v="990"/>
    <s v="Richard Seth Staley Educational Foundation_Hoover Institution20061000"/>
    <x v="197"/>
    <x v="0"/>
    <n v="1000"/>
    <x v="14"/>
    <x v="0"/>
    <m/>
  </r>
  <r>
    <n v="990"/>
    <s v="Richard Seth Staley Educational Foundation_Hoover Institution2005250"/>
    <x v="197"/>
    <x v="0"/>
    <n v="250"/>
    <x v="21"/>
    <x v="0"/>
    <m/>
  </r>
  <r>
    <n v="990"/>
    <s v="Richard Seth Staley Educational Foundation_Hoover Institution20011000"/>
    <x v="197"/>
    <x v="0"/>
    <n v="1000"/>
    <x v="22"/>
    <x v="0"/>
    <m/>
  </r>
  <r>
    <s v="https://projects.propublica.org/nonprofits/organizations/810537681/202103199349109910/IRS990PF"/>
    <s v="Rob and Terry Ryan Foundation_Hoover Institution2020100000"/>
    <x v="198"/>
    <x v="0"/>
    <n v="100000"/>
    <x v="9"/>
    <x v="0"/>
    <m/>
  </r>
  <r>
    <s v="https://projects.propublica.org/nonprofits/organizations/376537105/201603159349100605/IRS990PF"/>
    <s v="Robert and Dana Emery Family Foundation_Hoover Institution201510000"/>
    <x v="199"/>
    <x v="0"/>
    <n v="10000"/>
    <x v="12"/>
    <x v="0"/>
    <m/>
  </r>
  <r>
    <s v="https://projects.propublica.org/nonprofits/organizations/954359864/202203139349103000/IRS990PF"/>
    <s v="Robert and Elizabeth Lowe Family Foundation_Hoover Institution202110000"/>
    <x v="200"/>
    <x v="0"/>
    <n v="10000"/>
    <x v="7"/>
    <x v="0"/>
    <m/>
  </r>
  <r>
    <s v="https://projects.propublica.org/nonprofits/organizations/954359864/202143079349100139/IRS990PF"/>
    <s v="Robert and Elizabeth Lowe Family Foundation_Hoover Institution20201000"/>
    <x v="200"/>
    <x v="0"/>
    <n v="1000"/>
    <x v="9"/>
    <x v="0"/>
    <m/>
  </r>
  <r>
    <s v="https://projects.propublica.org/nonprofits/organizations/261541889/202301229349102455/IRS990PF"/>
    <s v="Robert and Mimie Helm Family Charitable Trust_Hoover Institution20222500"/>
    <x v="201"/>
    <x v="0"/>
    <n v="2500"/>
    <x v="3"/>
    <x v="0"/>
    <m/>
  </r>
  <r>
    <s v="https://projects.propublica.org/nonprofits/organizations/316429763/202332339349100508/IRS990PF"/>
    <s v="Robert H and Susan F Castellini Foundation_Hoover Institution202350000"/>
    <x v="202"/>
    <x v="0"/>
    <n v="50000"/>
    <x v="8"/>
    <x v="0"/>
    <m/>
  </r>
  <r>
    <s v="https://projects.propublica.org/nonprofits/organizations/316429763/202142939349100204/IRS990PF"/>
    <s v="Robert H and Susan F Castellini Foundation_Hoover Institution2021100000"/>
    <x v="202"/>
    <x v="0"/>
    <n v="100000"/>
    <x v="7"/>
    <x v="0"/>
    <m/>
  </r>
  <r>
    <s v="https://projects.propublica.org/nonprofits/organizations/316429763/202002209349100500/IRS990PF"/>
    <s v="Robert H and Susan F Castellini Foundation_Hoover Institution2020100000"/>
    <x v="202"/>
    <x v="0"/>
    <n v="100000"/>
    <x v="9"/>
    <x v="0"/>
    <m/>
  </r>
  <r>
    <s v="https://projects.propublica.org/nonprofits/organizations/316429763/201833039349100408/IRS990PF"/>
    <s v="Robert H and Susan F Castellini Foundation_Hoover Institution2018100000"/>
    <x v="202"/>
    <x v="0"/>
    <n v="100000"/>
    <x v="2"/>
    <x v="0"/>
    <m/>
  </r>
  <r>
    <s v="https://projects.propublica.org/nonprofits/organizations/261536568/202201659349100330/IRS990PF"/>
    <s v="Robert Mceldowney Jr Family Foundation_Hoover Institution202150"/>
    <x v="203"/>
    <x v="0"/>
    <n v="50"/>
    <x v="7"/>
    <x v="0"/>
    <m/>
  </r>
  <r>
    <s v="https://projects.propublica.org/nonprofits/organizations/941671318/202401909349100560/IRS990PF"/>
    <s v="Rock Foundation_Hoover Institution20231000"/>
    <x v="204"/>
    <x v="0"/>
    <n v="1000"/>
    <x v="8"/>
    <x v="0"/>
    <m/>
  </r>
  <r>
    <s v="https://projects.propublica.org/nonprofits/organizations/941671318/202321779349100767/IRS990PF"/>
    <s v="Rock Foundation_Hoover Institution20221000"/>
    <x v="204"/>
    <x v="0"/>
    <n v="1000"/>
    <x v="3"/>
    <x v="0"/>
    <m/>
  </r>
  <r>
    <s v="https://projects.propublica.org/nonprofits/organizations/941671318/202201299349103115/IRS990PF"/>
    <s v="Rock Foundation_Hoover Institution20212000"/>
    <x v="204"/>
    <x v="0"/>
    <n v="2000"/>
    <x v="7"/>
    <x v="0"/>
    <m/>
  </r>
  <r>
    <s v="https://projects.propublica.org/nonprofits/organizations/941671318/202132429349100218/IRS990PF"/>
    <s v="Rock Foundation_Hoover Institution20201000"/>
    <x v="204"/>
    <x v="0"/>
    <n v="1000"/>
    <x v="9"/>
    <x v="0"/>
    <m/>
  </r>
  <r>
    <s v="https://projects.propublica.org/nonprofits/organizations/941671318/202022829349100407/IRS990PF"/>
    <s v="Rock Foundation_Hoover Institution20191000"/>
    <x v="204"/>
    <x v="0"/>
    <n v="1000"/>
    <x v="0"/>
    <x v="0"/>
    <m/>
  </r>
  <r>
    <s v="https://projects.propublica.org/nonprofits/organizations/941671318/201922359349100717/IRS990PF"/>
    <s v="Rock Foundation_Hoover Institution20181000"/>
    <x v="204"/>
    <x v="0"/>
    <n v="1000"/>
    <x v="2"/>
    <x v="0"/>
    <m/>
  </r>
  <r>
    <s v="https://projects.propublica.org/nonprofits/organizations/941671318/201842859349100009/IRS990PF"/>
    <s v="Rock Foundation_Hoover Institution20171000"/>
    <x v="204"/>
    <x v="0"/>
    <n v="1000"/>
    <x v="11"/>
    <x v="0"/>
    <m/>
  </r>
  <r>
    <n v="990"/>
    <s v="Rose-Marie and Jack R. Anderson Foundation_Hoover Institution2017300000"/>
    <x v="205"/>
    <x v="0"/>
    <n v="300000"/>
    <x v="11"/>
    <x v="0"/>
    <m/>
  </r>
  <r>
    <n v="990"/>
    <s v="Rose-Marie and Jack R. Anderson Foundation_Hoover Institution2016300000"/>
    <x v="205"/>
    <x v="0"/>
    <n v="300000"/>
    <x v="10"/>
    <x v="0"/>
    <m/>
  </r>
  <r>
    <n v="990"/>
    <s v="Rose-Marie and Jack R. Anderson Foundation_Hoover Institution20151000000"/>
    <x v="205"/>
    <x v="0"/>
    <n v="1000000"/>
    <x v="12"/>
    <x v="0"/>
    <m/>
  </r>
  <r>
    <n v="990"/>
    <s v="Rose-Marie and Jack R. Anderson Foundation_Hoover Institution2014330000"/>
    <x v="205"/>
    <x v="0"/>
    <n v="330000"/>
    <x v="1"/>
    <x v="0"/>
    <m/>
  </r>
  <r>
    <n v="990"/>
    <s v="Rose-Marie and Jack R. Anderson Foundation_Hoover Institution2013150000"/>
    <x v="205"/>
    <x v="0"/>
    <n v="150000"/>
    <x v="17"/>
    <x v="0"/>
    <m/>
  </r>
  <r>
    <n v="990"/>
    <s v="Rose-Marie and Jack R. Anderson Foundation_Hoover Institution2012150000"/>
    <x v="205"/>
    <x v="0"/>
    <n v="150000"/>
    <x v="5"/>
    <x v="0"/>
    <m/>
  </r>
  <r>
    <n v="990"/>
    <s v="Rose-Marie and Jack R. Anderson Foundation_Hoover Institution2011150000"/>
    <x v="205"/>
    <x v="0"/>
    <n v="150000"/>
    <x v="18"/>
    <x v="0"/>
    <m/>
  </r>
  <r>
    <n v="990"/>
    <s v="Rose-Marie and Jack R. Anderson Foundation_Hoover Institution2010100000"/>
    <x v="205"/>
    <x v="0"/>
    <n v="100000"/>
    <x v="19"/>
    <x v="0"/>
    <m/>
  </r>
  <r>
    <n v="990"/>
    <s v="Rose-Marie and Jack R. Anderson Foundation_Hoover Institution2009200000"/>
    <x v="205"/>
    <x v="0"/>
    <n v="200000"/>
    <x v="20"/>
    <x v="0"/>
    <m/>
  </r>
  <r>
    <n v="990"/>
    <s v="Rose-Marie and Jack R. Anderson Foundation_Hoover Institution2008200000"/>
    <x v="205"/>
    <x v="0"/>
    <n v="200000"/>
    <x v="4"/>
    <x v="0"/>
    <m/>
  </r>
  <r>
    <n v="990"/>
    <s v="Rose-Marie and Jack R. Anderson Foundation_Hoover Institution2007150000"/>
    <x v="205"/>
    <x v="0"/>
    <n v="150000"/>
    <x v="13"/>
    <x v="0"/>
    <m/>
  </r>
  <r>
    <n v="990"/>
    <s v="Rose-Marie and Jack R. Anderson Foundation_Hoover Institution2006150000"/>
    <x v="205"/>
    <x v="0"/>
    <n v="150000"/>
    <x v="14"/>
    <x v="0"/>
    <m/>
  </r>
  <r>
    <n v="990"/>
    <s v="Rose-Marie and Jack R. Anderson Foundation_Hoover Institution2005100000"/>
    <x v="205"/>
    <x v="0"/>
    <n v="100000"/>
    <x v="21"/>
    <x v="0"/>
    <m/>
  </r>
  <r>
    <n v="990"/>
    <s v="Rose-Marie and Jack R. Anderson Foundation_Hoover Institution200450000"/>
    <x v="205"/>
    <x v="0"/>
    <n v="50000"/>
    <x v="6"/>
    <x v="0"/>
    <m/>
  </r>
  <r>
    <n v="990"/>
    <s v="Rose-Marie and Jack R. Anderson Foundation_Hoover Institution200350000"/>
    <x v="205"/>
    <x v="0"/>
    <n v="50000"/>
    <x v="15"/>
    <x v="0"/>
    <m/>
  </r>
  <r>
    <n v="990"/>
    <s v="Rose-Marie and Jack R. Anderson Foundation_Hoover Institution2002375000"/>
    <x v="205"/>
    <x v="0"/>
    <n v="375000"/>
    <x v="16"/>
    <x v="0"/>
    <m/>
  </r>
  <r>
    <n v="990"/>
    <s v="Rose-Marie and Jack R. Anderson Foundation_Hoover Institution200150000"/>
    <x v="205"/>
    <x v="0"/>
    <n v="50000"/>
    <x v="22"/>
    <x v="0"/>
    <m/>
  </r>
  <r>
    <s v="https://projects.propublica.org/nonprofits/organizations/133940017/202312579349100041/IRS990PF"/>
    <s v="Rosenkranz Foundation_Hoover Institution2022100000"/>
    <x v="206"/>
    <x v="0"/>
    <n v="100000"/>
    <x v="3"/>
    <x v="0"/>
    <m/>
  </r>
  <r>
    <s v="https://projects.propublica.org/nonprofits/organizations/133940017/202222629349100357/IRS990PF"/>
    <s v="Rosenkranz Foundation_Hoover Institution2021100000"/>
    <x v="206"/>
    <x v="0"/>
    <n v="100000"/>
    <x v="7"/>
    <x v="0"/>
    <m/>
  </r>
  <r>
    <s v="https://projects.propublica.org/nonprofits/organizations/133940017/202102589349101400/IRS990PF"/>
    <s v="Rosenkranz Foundation_Hoover Institution2020100000"/>
    <x v="206"/>
    <x v="0"/>
    <n v="100000"/>
    <x v="9"/>
    <x v="0"/>
    <m/>
  </r>
  <r>
    <s v="https://projects.propublica.org/nonprofits/organizations/133940017/201922599349100142/IRS990PF"/>
    <s v="Rosenkranz Foundation_Hoover Institution201825000"/>
    <x v="206"/>
    <x v="0"/>
    <n v="25000"/>
    <x v="2"/>
    <x v="0"/>
    <m/>
  </r>
  <r>
    <s v="https://projects.propublica.org/nonprofits/organizations/736351612/202303079349100030/IRS990PF"/>
    <s v="Rowling Foundation_Hoover Institution202225000"/>
    <x v="207"/>
    <x v="0"/>
    <n v="25000"/>
    <x v="3"/>
    <x v="0"/>
    <m/>
  </r>
  <r>
    <s v="https://projects.propublica.org/nonprofits/organizations/207064689/202102429349100320/IRS990PF"/>
    <s v="Ruth and Edward Austin Foundation_Hoover Institution20201000"/>
    <x v="208"/>
    <x v="0"/>
    <n v="1000"/>
    <x v="9"/>
    <x v="0"/>
    <m/>
  </r>
  <r>
    <s v="https://projects.propublica.org/nonprofits/organizations/943289264/201813179349307071/IRS990ScheduleA"/>
    <s v="Rutter Foundation_Hoover Institution201710000"/>
    <x v="209"/>
    <x v="0"/>
    <n v="10000"/>
    <x v="11"/>
    <x v="0"/>
    <m/>
  </r>
  <r>
    <s v="https://projects.propublica.org/nonprofits/organizations/943289264/201723189349312057/IRS990ScheduleI"/>
    <s v="Rutter Foundation_Hoover Institution201610000"/>
    <x v="209"/>
    <x v="0"/>
    <n v="10000"/>
    <x v="10"/>
    <x v="0"/>
    <m/>
  </r>
  <r>
    <s v="https://projects.propublica.org/nonprofits/organizations/943289264/201433189349309518/IRS990ScheduleI"/>
    <s v="Rutter Foundation_Hoover Institution201410000"/>
    <x v="209"/>
    <x v="0"/>
    <n v="10000"/>
    <x v="1"/>
    <x v="0"/>
    <m/>
  </r>
  <r>
    <s v="https://projects.propublica.org/nonprofits/organizations/943289264/201433189349309518/IRS990ScheduleA"/>
    <s v="Rutter Foundation_Hoover Institution201310000"/>
    <x v="209"/>
    <x v="0"/>
    <n v="10000"/>
    <x v="17"/>
    <x v="0"/>
    <m/>
  </r>
  <r>
    <s v="https://projects.propublica.org/nonprofits/organizations/204028699/201601909349100600/IRS990PF"/>
    <s v="Sam E and Burnice C Wittel Foundation_Hoover Institution20155000"/>
    <x v="210"/>
    <x v="0"/>
    <n v="5000"/>
    <x v="12"/>
    <x v="0"/>
    <m/>
  </r>
  <r>
    <s v="https://projects.propublica.org/nonprofits/organizations/951866094/201403179349305085/IRS990ScheduleI"/>
    <s v="Santa Barbara Foundation_Hoover Institution20141000"/>
    <x v="211"/>
    <x v="0"/>
    <n v="1000"/>
    <x v="1"/>
    <x v="0"/>
    <m/>
  </r>
  <r>
    <s v="https://projects.propublica.org/nonprofits/organizations/951866094/201403179349305085/IRS990ScheduleI"/>
    <s v="Santa Barbara Foundation_Hoover Institution20141000"/>
    <x v="211"/>
    <x v="0"/>
    <n v="1000"/>
    <x v="1"/>
    <x v="0"/>
    <m/>
  </r>
  <r>
    <s v="https://projects.propublica.org/nonprofits/display_990/951866094/2012_12_EO%2F95-1866094_990_201112"/>
    <s v="Santa Barbara Foundation_Hoover Institution20111000"/>
    <x v="211"/>
    <x v="0"/>
    <n v="1000"/>
    <x v="18"/>
    <x v="0"/>
    <s v="p. 534"/>
  </r>
  <r>
    <n v="990"/>
    <s v="Sarah Scaife Foundation_Hoover Institution20221150000"/>
    <x v="212"/>
    <x v="0"/>
    <n v="1150000"/>
    <x v="3"/>
    <x v="0"/>
    <m/>
  </r>
  <r>
    <n v="990"/>
    <s v="Sarah Scaife Foundation_Hoover Institution20211250000"/>
    <x v="212"/>
    <x v="0"/>
    <n v="1250000"/>
    <x v="7"/>
    <x v="0"/>
    <m/>
  </r>
  <r>
    <n v="990"/>
    <s v="Sarah Scaife Foundation_Hoover Institution2020375000"/>
    <x v="212"/>
    <x v="0"/>
    <n v="375000"/>
    <x v="9"/>
    <x v="0"/>
    <m/>
  </r>
  <r>
    <n v="990"/>
    <s v="Sarah Scaife Foundation_Hoover Institution2020125000"/>
    <x v="212"/>
    <x v="0"/>
    <n v="125000"/>
    <x v="9"/>
    <x v="0"/>
    <m/>
  </r>
  <r>
    <n v="990"/>
    <s v="Sarah Scaife Foundation_Hoover Institution2020250000"/>
    <x v="212"/>
    <x v="0"/>
    <n v="250000"/>
    <x v="9"/>
    <x v="0"/>
    <m/>
  </r>
  <r>
    <n v="990"/>
    <s v="Sarah Scaife Foundation_Hoover Institution2020150000"/>
    <x v="212"/>
    <x v="0"/>
    <n v="150000"/>
    <x v="9"/>
    <x v="0"/>
    <m/>
  </r>
  <r>
    <n v="990"/>
    <s v="Sarah Scaife Foundation_Hoover Institution2020150000"/>
    <x v="212"/>
    <x v="0"/>
    <n v="150000"/>
    <x v="9"/>
    <x v="0"/>
    <m/>
  </r>
  <r>
    <n v="990"/>
    <s v="Sarah Scaife Foundation_Hoover Institution2019300000"/>
    <x v="212"/>
    <x v="0"/>
    <n v="300000"/>
    <x v="0"/>
    <x v="0"/>
    <s v="RESEARCH PROGRAMS AND HOOVER FELLOWS"/>
  </r>
  <r>
    <n v="990"/>
    <s v="Sarah Scaife Foundation_Hoover Institution2019200000"/>
    <x v="212"/>
    <x v="0"/>
    <n v="200000"/>
    <x v="0"/>
    <x v="0"/>
    <s v="REGULATION AND THE RULE OF LAW INITIATIVE"/>
  </r>
  <r>
    <n v="990"/>
    <s v="Sarah Scaife Foundation_Hoover Institution2019200000"/>
    <x v="212"/>
    <x v="0"/>
    <n v="200000"/>
    <x v="0"/>
    <x v="0"/>
    <m/>
  </r>
  <r>
    <n v="990"/>
    <s v="Sarah Scaife Foundation_Hoover Institution2019250000"/>
    <x v="212"/>
    <x v="0"/>
    <n v="250000"/>
    <x v="0"/>
    <x v="0"/>
    <m/>
  </r>
  <r>
    <n v="990"/>
    <s v="Sarah Scaife Foundation_Hoover Institution2019250000"/>
    <x v="212"/>
    <x v="0"/>
    <n v="250000"/>
    <x v="0"/>
    <x v="0"/>
    <m/>
  </r>
  <r>
    <n v="990"/>
    <s v="Sarah Scaife Foundation_Hoover Institution2018300000"/>
    <x v="212"/>
    <x v="0"/>
    <n v="300000"/>
    <x v="2"/>
    <x v="0"/>
    <s v="RESEARCH PROGRAMS AND HOOVER FELLOWS SUPPORT"/>
  </r>
  <r>
    <n v="990"/>
    <s v="Sarah Scaife Foundation_Hoover Institution2018200000"/>
    <x v="212"/>
    <x v="0"/>
    <n v="200000"/>
    <x v="2"/>
    <x v="0"/>
    <s v="REGULATION AND THE RULE OF LAW INITIATIVE"/>
  </r>
  <r>
    <n v="990"/>
    <s v="Sarah Scaife Foundation_Hoover Institution2018200000"/>
    <x v="212"/>
    <x v="0"/>
    <n v="200000"/>
    <x v="2"/>
    <x v="0"/>
    <s v="LIBRARY &amp; ARCHIVES RESEARCH FELLOWSHIPS"/>
  </r>
  <r>
    <n v="990"/>
    <s v="Sarah Scaife Foundation_Hoover Institution2018250000"/>
    <x v="212"/>
    <x v="0"/>
    <n v="250000"/>
    <x v="2"/>
    <x v="0"/>
    <s v="LIBRARY &amp; ARCHIVES DIRECTED ACQUISITION AND"/>
  </r>
  <r>
    <n v="990"/>
    <s v="Sarah Scaife Foundation_Hoover Institution2018250000"/>
    <x v="212"/>
    <x v="0"/>
    <n v="250000"/>
    <x v="2"/>
    <x v="0"/>
    <s v="WASHINGTON, DC PROGRAM ON ECONOMIC FREEDOM AND"/>
  </r>
  <r>
    <n v="990"/>
    <s v="Sarah Scaife Foundation_Hoover Institution2017300000"/>
    <x v="212"/>
    <x v="0"/>
    <n v="300000"/>
    <x v="11"/>
    <x v="0"/>
    <s v="RESEARCH PROGRAMS AND HOOVER FELLOWS SUPPORT"/>
  </r>
  <r>
    <n v="990"/>
    <s v="Sarah Scaife Foundation_Hoover Institution2017200000"/>
    <x v="212"/>
    <x v="0"/>
    <n v="200000"/>
    <x v="11"/>
    <x v="0"/>
    <s v="REGULATION AND THE RULE OF LAW INITIATIVE"/>
  </r>
  <r>
    <n v="990"/>
    <s v="Sarah Scaife Foundation_Hoover Institution2017200000"/>
    <x v="212"/>
    <x v="0"/>
    <n v="200000"/>
    <x v="11"/>
    <x v="0"/>
    <s v="LIBRARY &amp; ARCHIVES RESEARCH FELLOWSHIPS"/>
  </r>
  <r>
    <n v="990"/>
    <s v="Sarah Scaife Foundation_Hoover Institution2017250000"/>
    <x v="212"/>
    <x v="0"/>
    <n v="250000"/>
    <x v="11"/>
    <x v="0"/>
    <s v="WASHINGTON, DC OFFICE"/>
  </r>
  <r>
    <s v="Annual Report"/>
    <s v="Sarah Scaife Foundation_Hoover Institution2016300000"/>
    <x v="212"/>
    <x v="0"/>
    <n v="300000"/>
    <x v="10"/>
    <x v="0"/>
    <m/>
  </r>
  <r>
    <s v="Annual Report"/>
    <s v="Sarah Scaife Foundation_Hoover Institution2016200000"/>
    <x v="212"/>
    <x v="0"/>
    <n v="200000"/>
    <x v="10"/>
    <x v="0"/>
    <m/>
  </r>
  <r>
    <s v="Annual Report"/>
    <s v="Sarah Scaife Foundation_Hoover Institution2016200000"/>
    <x v="212"/>
    <x v="0"/>
    <n v="200000"/>
    <x v="10"/>
    <x v="0"/>
    <m/>
  </r>
  <r>
    <s v="Annual Report"/>
    <s v="Sarah Scaife Foundation_Hoover Institution2016100000"/>
    <x v="212"/>
    <x v="0"/>
    <n v="100000"/>
    <x v="10"/>
    <x v="0"/>
    <m/>
  </r>
  <r>
    <s v="Annual Report"/>
    <s v="Sarah Scaife Foundation_Hoover Institution201550000"/>
    <x v="212"/>
    <x v="0"/>
    <n v="50000"/>
    <x v="12"/>
    <x v="0"/>
    <m/>
  </r>
  <r>
    <s v="Annual Report"/>
    <s v="Sarah Scaife Foundation_Hoover Institution2015300000"/>
    <x v="212"/>
    <x v="0"/>
    <n v="300000"/>
    <x v="12"/>
    <x v="0"/>
    <m/>
  </r>
  <r>
    <s v="Annual Report"/>
    <s v="Sarah Scaife Foundation_Hoover Institution201450000"/>
    <x v="212"/>
    <x v="0"/>
    <n v="50000"/>
    <x v="1"/>
    <x v="0"/>
    <m/>
  </r>
  <r>
    <s v="Annual Report"/>
    <s v="Sarah Scaife Foundation_Hoover Institution2014300000"/>
    <x v="212"/>
    <x v="0"/>
    <n v="300000"/>
    <x v="1"/>
    <x v="0"/>
    <m/>
  </r>
  <r>
    <s v="Annual Report"/>
    <s v="Sarah Scaife Foundation_Hoover Institution201350000"/>
    <x v="212"/>
    <x v="0"/>
    <n v="50000"/>
    <x v="17"/>
    <x v="0"/>
    <m/>
  </r>
  <r>
    <s v="Annual Report"/>
    <s v="Sarah Scaife Foundation_Hoover Institution2013450000"/>
    <x v="212"/>
    <x v="0"/>
    <n v="450000"/>
    <x v="17"/>
    <x v="0"/>
    <m/>
  </r>
  <r>
    <s v="CT2017"/>
    <s v="Sarah Scaife Foundation_Hoover Institution2012350000"/>
    <x v="212"/>
    <x v="0"/>
    <n v="350000"/>
    <x v="5"/>
    <x v="1"/>
    <m/>
  </r>
  <r>
    <s v="CT2017"/>
    <s v="Sarah Scaife Foundation_Hoover Institution201259000"/>
    <x v="212"/>
    <x v="0"/>
    <n v="59000"/>
    <x v="5"/>
    <x v="1"/>
    <m/>
  </r>
  <r>
    <s v="CT2017"/>
    <s v="Sarah Scaife Foundation_Hoover Institution2011450000"/>
    <x v="212"/>
    <x v="0"/>
    <n v="450000"/>
    <x v="18"/>
    <x v="1"/>
    <m/>
  </r>
  <r>
    <s v="CT2017"/>
    <s v="Sarah Scaife Foundation_Hoover Institution2010300000"/>
    <x v="212"/>
    <x v="0"/>
    <n v="300000"/>
    <x v="19"/>
    <x v="1"/>
    <m/>
  </r>
  <r>
    <s v="CT2017"/>
    <s v="Sarah Scaife Foundation_Hoover Institution2009250000"/>
    <x v="212"/>
    <x v="0"/>
    <n v="250000"/>
    <x v="20"/>
    <x v="1"/>
    <m/>
  </r>
  <r>
    <s v="CT2017"/>
    <s v="Sarah Scaife Foundation_Hoover Institution2008375000"/>
    <x v="212"/>
    <x v="0"/>
    <n v="375000"/>
    <x v="4"/>
    <x v="1"/>
    <m/>
  </r>
  <r>
    <s v="CT2017"/>
    <s v="Sarah Scaife Foundation_Hoover Institution2007200000"/>
    <x v="212"/>
    <x v="0"/>
    <n v="200000"/>
    <x v="13"/>
    <x v="1"/>
    <m/>
  </r>
  <r>
    <s v="CT2017"/>
    <s v="Sarah Scaife Foundation_Hoover Institution2007425000"/>
    <x v="212"/>
    <x v="0"/>
    <n v="425000"/>
    <x v="13"/>
    <x v="1"/>
    <m/>
  </r>
  <r>
    <s v="CT2017"/>
    <s v="Sarah Scaife Foundation_Hoover Institution2006250000"/>
    <x v="212"/>
    <x v="0"/>
    <n v="250000"/>
    <x v="14"/>
    <x v="1"/>
    <m/>
  </r>
  <r>
    <s v="CT2017"/>
    <s v="Sarah Scaife Foundation_Hoover Institution2005500000"/>
    <x v="212"/>
    <x v="0"/>
    <n v="500000"/>
    <x v="21"/>
    <x v="1"/>
    <m/>
  </r>
  <r>
    <s v="CT2017"/>
    <s v="Sarah Scaife Foundation_Hoover Institution2004725000"/>
    <x v="212"/>
    <x v="0"/>
    <n v="725000"/>
    <x v="6"/>
    <x v="1"/>
    <m/>
  </r>
  <r>
    <s v="CT2017"/>
    <s v="Sarah Scaife Foundation_Hoover Institution2003225000"/>
    <x v="212"/>
    <x v="0"/>
    <n v="225000"/>
    <x v="15"/>
    <x v="1"/>
    <m/>
  </r>
  <r>
    <s v="CT2017"/>
    <s v="Sarah Scaife Foundation_Hoover Institution2002600000"/>
    <x v="212"/>
    <x v="0"/>
    <n v="600000"/>
    <x v="16"/>
    <x v="1"/>
    <m/>
  </r>
  <r>
    <s v="CT2017"/>
    <s v="Sarah Scaife Foundation_Hoover Institution2001450000"/>
    <x v="212"/>
    <x v="0"/>
    <n v="450000"/>
    <x v="22"/>
    <x v="1"/>
    <m/>
  </r>
  <r>
    <s v="CT2017"/>
    <s v="Sarah Scaife Foundation_Hoover Institution2000370000"/>
    <x v="212"/>
    <x v="0"/>
    <n v="370000"/>
    <x v="26"/>
    <x v="1"/>
    <m/>
  </r>
  <r>
    <s v="CT2017"/>
    <s v="Sarah Scaife Foundation_Hoover Institution1999635500"/>
    <x v="212"/>
    <x v="0"/>
    <n v="635500"/>
    <x v="25"/>
    <x v="1"/>
    <m/>
  </r>
  <r>
    <s v="CT2017"/>
    <s v="Sarah Scaife Foundation_Hoover Institution1998200000"/>
    <x v="212"/>
    <x v="0"/>
    <n v="200000"/>
    <x v="23"/>
    <x v="1"/>
    <m/>
  </r>
  <r>
    <s v="CT2017"/>
    <s v="Sarah Scaife Foundation_Hoover Institution1997300000"/>
    <x v="212"/>
    <x v="0"/>
    <n v="300000"/>
    <x v="27"/>
    <x v="1"/>
    <m/>
  </r>
  <r>
    <s v="CT2017"/>
    <s v="Sarah Scaife Foundation_Hoover Institution199670000"/>
    <x v="212"/>
    <x v="0"/>
    <n v="70000"/>
    <x v="28"/>
    <x v="1"/>
    <m/>
  </r>
  <r>
    <s v="CT2017"/>
    <s v="Sarah Scaife Foundation_Hoover Institution1996375000"/>
    <x v="212"/>
    <x v="0"/>
    <n v="375000"/>
    <x v="28"/>
    <x v="1"/>
    <m/>
  </r>
  <r>
    <s v="CT2017"/>
    <s v="Sarah Scaife Foundation_Hoover Institution199560000"/>
    <x v="212"/>
    <x v="0"/>
    <n v="60000"/>
    <x v="29"/>
    <x v="1"/>
    <m/>
  </r>
  <r>
    <s v="CT2017"/>
    <s v="Sarah Scaife Foundation_Hoover Institution1995500000"/>
    <x v="212"/>
    <x v="0"/>
    <n v="500000"/>
    <x v="29"/>
    <x v="1"/>
    <m/>
  </r>
  <r>
    <s v="CT2017"/>
    <s v="Sarah Scaife Foundation_Hoover Institution199460000"/>
    <x v="212"/>
    <x v="0"/>
    <n v="60000"/>
    <x v="30"/>
    <x v="1"/>
    <m/>
  </r>
  <r>
    <s v="CT2017"/>
    <s v="Sarah Scaife Foundation_Hoover Institution1994200000"/>
    <x v="212"/>
    <x v="0"/>
    <n v="200000"/>
    <x v="30"/>
    <x v="1"/>
    <m/>
  </r>
  <r>
    <s v="CT2017"/>
    <s v="Sarah Scaife Foundation_Hoover Institution1993350000"/>
    <x v="212"/>
    <x v="0"/>
    <n v="350000"/>
    <x v="31"/>
    <x v="1"/>
    <m/>
  </r>
  <r>
    <s v="CT2017"/>
    <s v="Sarah Scaife Foundation_Hoover Institution1993100000"/>
    <x v="212"/>
    <x v="0"/>
    <n v="100000"/>
    <x v="31"/>
    <x v="1"/>
    <m/>
  </r>
  <r>
    <s v="CT2017"/>
    <s v="Sarah Scaife Foundation_Hoover Institution199285000"/>
    <x v="212"/>
    <x v="0"/>
    <n v="85000"/>
    <x v="32"/>
    <x v="1"/>
    <m/>
  </r>
  <r>
    <s v="CT2017"/>
    <s v="Sarah Scaife Foundation_Hoover Institution1992400000"/>
    <x v="212"/>
    <x v="0"/>
    <n v="400000"/>
    <x v="32"/>
    <x v="1"/>
    <m/>
  </r>
  <r>
    <s v="CT2017"/>
    <s v="Sarah Scaife Foundation_Hoover Institution1992310000"/>
    <x v="212"/>
    <x v="0"/>
    <n v="310000"/>
    <x v="32"/>
    <x v="1"/>
    <m/>
  </r>
  <r>
    <s v="CT2017"/>
    <s v="Sarah Scaife Foundation_Hoover Institution199150000"/>
    <x v="212"/>
    <x v="0"/>
    <n v="50000"/>
    <x v="33"/>
    <x v="1"/>
    <m/>
  </r>
  <r>
    <s v="CT2017"/>
    <s v="Sarah Scaife Foundation_Hoover Institution199125000"/>
    <x v="212"/>
    <x v="0"/>
    <n v="25000"/>
    <x v="33"/>
    <x v="1"/>
    <m/>
  </r>
  <r>
    <s v="CT2017"/>
    <s v="Sarah Scaife Foundation_Hoover Institution1991150000"/>
    <x v="212"/>
    <x v="0"/>
    <n v="150000"/>
    <x v="33"/>
    <x v="1"/>
    <m/>
  </r>
  <r>
    <s v="CT2017"/>
    <s v="Sarah Scaife Foundation_Hoover Institution1990200000"/>
    <x v="212"/>
    <x v="0"/>
    <n v="200000"/>
    <x v="34"/>
    <x v="1"/>
    <m/>
  </r>
  <r>
    <s v="CT2017"/>
    <s v="Sarah Scaife Foundation_Hoover Institution1990150000"/>
    <x v="212"/>
    <x v="0"/>
    <n v="150000"/>
    <x v="34"/>
    <x v="1"/>
    <m/>
  </r>
  <r>
    <s v="CT2017"/>
    <s v="Sarah Scaife Foundation_Hoover Institution1990100000"/>
    <x v="212"/>
    <x v="0"/>
    <n v="100000"/>
    <x v="34"/>
    <x v="1"/>
    <m/>
  </r>
  <r>
    <s v="CT2017"/>
    <s v="Sarah Scaife Foundation_Hoover Institution1989100000"/>
    <x v="212"/>
    <x v="0"/>
    <n v="100000"/>
    <x v="35"/>
    <x v="1"/>
    <m/>
  </r>
  <r>
    <s v="CT2017"/>
    <s v="Sarah Scaife Foundation_Hoover Institution198925000"/>
    <x v="212"/>
    <x v="0"/>
    <n v="25000"/>
    <x v="35"/>
    <x v="1"/>
    <m/>
  </r>
  <r>
    <s v="CT2017"/>
    <s v="Sarah Scaife Foundation_Hoover Institution1988150000"/>
    <x v="212"/>
    <x v="0"/>
    <n v="150000"/>
    <x v="36"/>
    <x v="1"/>
    <m/>
  </r>
  <r>
    <s v="CT2017"/>
    <s v="Sarah Scaife Foundation_Hoover Institution1988115000"/>
    <x v="212"/>
    <x v="0"/>
    <n v="115000"/>
    <x v="36"/>
    <x v="1"/>
    <m/>
  </r>
  <r>
    <s v="CT2017"/>
    <s v="Sarah Scaife Foundation_Hoover Institution1988100000"/>
    <x v="212"/>
    <x v="0"/>
    <n v="100000"/>
    <x v="36"/>
    <x v="1"/>
    <m/>
  </r>
  <r>
    <s v="CT2017"/>
    <s v="Sarah Scaife Foundation_Hoover Institution1987250000"/>
    <x v="212"/>
    <x v="0"/>
    <n v="250000"/>
    <x v="24"/>
    <x v="1"/>
    <m/>
  </r>
  <r>
    <s v="CT2017"/>
    <s v="Sarah Scaife Foundation_Hoover Institution1987165000"/>
    <x v="212"/>
    <x v="0"/>
    <n v="165000"/>
    <x v="24"/>
    <x v="1"/>
    <m/>
  </r>
  <r>
    <s v="CT2017"/>
    <s v="Sarah Scaife Foundation_Hoover Institution198750000"/>
    <x v="212"/>
    <x v="0"/>
    <n v="50000"/>
    <x v="24"/>
    <x v="1"/>
    <m/>
  </r>
  <r>
    <s v="CT2017"/>
    <s v="Sarah Scaife Foundation_Hoover Institution1986250000"/>
    <x v="212"/>
    <x v="0"/>
    <n v="250000"/>
    <x v="37"/>
    <x v="1"/>
    <m/>
  </r>
  <r>
    <s v="CT2017"/>
    <s v="Sarah Scaife Foundation_Hoover Institution1986100000"/>
    <x v="212"/>
    <x v="0"/>
    <n v="100000"/>
    <x v="37"/>
    <x v="1"/>
    <m/>
  </r>
  <r>
    <s v="CT2017"/>
    <s v="Sarah Scaife Foundation_Hoover Institution198650000"/>
    <x v="212"/>
    <x v="0"/>
    <n v="50000"/>
    <x v="37"/>
    <x v="1"/>
    <m/>
  </r>
  <r>
    <s v="CT2017"/>
    <s v="Sarah Scaife Foundation_Hoover Institution1985500000"/>
    <x v="212"/>
    <x v="0"/>
    <n v="500000"/>
    <x v="38"/>
    <x v="1"/>
    <m/>
  </r>
  <r>
    <s v="https://projects.propublica.org/nonprofits/organizations/237454106/202400809349100210/IRS990PF"/>
    <s v="Saw Island Foundation_Hoover Institution202320000"/>
    <x v="213"/>
    <x v="0"/>
    <n v="20000"/>
    <x v="8"/>
    <x v="0"/>
    <m/>
  </r>
  <r>
    <s v="https://projects.propublica.org/nonprofits/organizations/364154510/201943119349101269/IRS990PF"/>
    <s v="Schuler Education Foundation_Hoover Institution20181000"/>
    <x v="214"/>
    <x v="0"/>
    <n v="1000"/>
    <x v="2"/>
    <x v="0"/>
    <m/>
  </r>
  <r>
    <s v="https://projects.propublica.org/nonprofits/organizations/521951289/202402009349100310/IRS990PF"/>
    <s v="Schulman Foundation_Hoover Institution20231000"/>
    <x v="215"/>
    <x v="0"/>
    <n v="1000"/>
    <x v="8"/>
    <x v="0"/>
    <m/>
  </r>
  <r>
    <s v="https://projects.propublica.org/nonprofits/organizations/521951289/202321209349100302/IRS990PF"/>
    <s v="Schulman Foundation_Hoover Institution20221000"/>
    <x v="215"/>
    <x v="0"/>
    <n v="1000"/>
    <x v="3"/>
    <x v="0"/>
    <m/>
  </r>
  <r>
    <s v="https://projects.propublica.org/nonprofits/organizations/521951289/202210619349100111/IRS990PF"/>
    <s v="Schulman Foundation_Hoover Institution20211000"/>
    <x v="215"/>
    <x v="0"/>
    <n v="1000"/>
    <x v="7"/>
    <x v="0"/>
    <m/>
  </r>
  <r>
    <s v="https://projects.propublica.org/nonprofits/organizations/521951289/201910599349100216/IRS990PF"/>
    <s v="Schulman Foundation_Hoover Institution20182000"/>
    <x v="215"/>
    <x v="0"/>
    <n v="2000"/>
    <x v="2"/>
    <x v="0"/>
    <m/>
  </r>
  <r>
    <s v="https://projects.propublica.org/nonprofits/organizations/521951289/201812959349100261/IRS990PF"/>
    <s v="Schulman Foundation_Hoover Institution20175000"/>
    <x v="215"/>
    <x v="0"/>
    <n v="5000"/>
    <x v="11"/>
    <x v="0"/>
    <m/>
  </r>
  <r>
    <s v="https://projects.propublica.org/nonprofits/organizations/521951289/201721219349100032/IRS990PF"/>
    <s v="Schulman Foundation_Hoover Institution20165000"/>
    <x v="215"/>
    <x v="0"/>
    <n v="5000"/>
    <x v="10"/>
    <x v="0"/>
    <m/>
  </r>
  <r>
    <s v="https://projects.propublica.org/nonprofits/organizations/521951289/201633029349100203/IRS990PF"/>
    <s v="Schulman Foundation_Hoover Institution201510000"/>
    <x v="215"/>
    <x v="0"/>
    <n v="10000"/>
    <x v="12"/>
    <x v="0"/>
    <m/>
  </r>
  <r>
    <n v="990"/>
    <s v="Schwab Charitable Fund_Hoover Institution2016305300"/>
    <x v="216"/>
    <x v="0"/>
    <n v="305300"/>
    <x v="10"/>
    <x v="0"/>
    <m/>
  </r>
  <r>
    <n v="990"/>
    <s v="Schwab Charitable Fund_Hoover Institution2014218664"/>
    <x v="216"/>
    <x v="0"/>
    <n v="218664"/>
    <x v="1"/>
    <x v="0"/>
    <m/>
  </r>
  <r>
    <n v="990"/>
    <s v="Schwab Charitable Fund_Hoover Institution2013282826"/>
    <x v="216"/>
    <x v="0"/>
    <n v="282826"/>
    <x v="17"/>
    <x v="0"/>
    <m/>
  </r>
  <r>
    <n v="990"/>
    <s v="Schwab Charitable Fund_Hoover Institution2012231661"/>
    <x v="216"/>
    <x v="0"/>
    <n v="231661"/>
    <x v="5"/>
    <x v="0"/>
    <m/>
  </r>
  <r>
    <n v="990"/>
    <s v="Schwab Charitable Fund_Hoover Institution201197110"/>
    <x v="216"/>
    <x v="0"/>
    <n v="97110"/>
    <x v="18"/>
    <x v="0"/>
    <m/>
  </r>
  <r>
    <n v="990"/>
    <s v="Schwab Charitable Fund_Hoover Institution2010170950"/>
    <x v="216"/>
    <x v="0"/>
    <n v="170950"/>
    <x v="19"/>
    <x v="0"/>
    <m/>
  </r>
  <r>
    <n v="990"/>
    <s v="Schwab Charitable Fund_Hoover Institution2009180100"/>
    <x v="216"/>
    <x v="0"/>
    <n v="180100"/>
    <x v="20"/>
    <x v="0"/>
    <m/>
  </r>
  <r>
    <n v="990"/>
    <s v="Schwab Charitable Fund_Hoover Institution2008250"/>
    <x v="216"/>
    <x v="0"/>
    <n v="250"/>
    <x v="4"/>
    <x v="0"/>
    <s v="2007 990"/>
  </r>
  <r>
    <n v="990"/>
    <s v="Schwab Charitable Fund_Hoover Institution20081000"/>
    <x v="216"/>
    <x v="0"/>
    <n v="1000"/>
    <x v="4"/>
    <x v="0"/>
    <s v="2007 990"/>
  </r>
  <r>
    <n v="990"/>
    <s v="Schwab Charitable Fund_Hoover Institution20081000"/>
    <x v="216"/>
    <x v="0"/>
    <n v="1000"/>
    <x v="4"/>
    <x v="0"/>
    <s v="2007 990"/>
  </r>
  <r>
    <n v="990"/>
    <s v="Schwab Charitable Fund_Hoover Institution20085000"/>
    <x v="216"/>
    <x v="0"/>
    <n v="5000"/>
    <x v="4"/>
    <x v="0"/>
    <s v="2007 990"/>
  </r>
  <r>
    <n v="990"/>
    <s v="Schwab Charitable Fund_Hoover Institution2008500"/>
    <x v="216"/>
    <x v="0"/>
    <n v="500"/>
    <x v="4"/>
    <x v="0"/>
    <s v="2007 990"/>
  </r>
  <r>
    <n v="990"/>
    <s v="Schwab Charitable Fund_Hoover Institution20085000"/>
    <x v="216"/>
    <x v="0"/>
    <n v="5000"/>
    <x v="4"/>
    <x v="0"/>
    <s v="2007 990"/>
  </r>
  <r>
    <n v="990"/>
    <s v="Schwab Charitable Fund_Hoover Institution20085000"/>
    <x v="216"/>
    <x v="0"/>
    <n v="5000"/>
    <x v="4"/>
    <x v="0"/>
    <s v="2007 990"/>
  </r>
  <r>
    <n v="990"/>
    <s v="Schwab Charitable Fund_Hoover Institution20081000"/>
    <x v="216"/>
    <x v="0"/>
    <n v="1000"/>
    <x v="4"/>
    <x v="0"/>
    <s v="2007 990"/>
  </r>
  <r>
    <n v="990"/>
    <s v="Schwab Charitable Fund_Hoover Institution2008100"/>
    <x v="216"/>
    <x v="0"/>
    <n v="100"/>
    <x v="4"/>
    <x v="0"/>
    <s v="2007 990"/>
  </r>
  <r>
    <n v="990"/>
    <s v="Schwab Charitable Fund_Hoover Institution2008500"/>
    <x v="216"/>
    <x v="0"/>
    <n v="500"/>
    <x v="4"/>
    <x v="0"/>
    <s v="2007 990"/>
  </r>
  <r>
    <n v="990"/>
    <s v="Schwab Charitable Fund_Hoover Institution20071000"/>
    <x v="216"/>
    <x v="0"/>
    <n v="1000"/>
    <x v="13"/>
    <x v="0"/>
    <s v="2007 990"/>
  </r>
  <r>
    <n v="990"/>
    <s v="Schwab Charitable Fund_Hoover Institution200750000"/>
    <x v="216"/>
    <x v="0"/>
    <n v="50000"/>
    <x v="13"/>
    <x v="0"/>
    <s v="2007 990"/>
  </r>
  <r>
    <n v="990"/>
    <s v="Schwab Charitable Fund_Hoover Institution20071000"/>
    <x v="216"/>
    <x v="0"/>
    <n v="1000"/>
    <x v="13"/>
    <x v="0"/>
    <s v="2007 990"/>
  </r>
  <r>
    <n v="990"/>
    <s v="Schwab Charitable Fund_Hoover Institution2007250"/>
    <x v="216"/>
    <x v="0"/>
    <n v="250"/>
    <x v="13"/>
    <x v="0"/>
    <s v="2007 990"/>
  </r>
  <r>
    <n v="990"/>
    <s v="Schwab Charitable Fund_Hoover Institution20075000"/>
    <x v="216"/>
    <x v="0"/>
    <n v="5000"/>
    <x v="13"/>
    <x v="0"/>
    <s v="2007 990"/>
  </r>
  <r>
    <n v="990"/>
    <s v="Schwab Charitable Fund_Hoover Institution20071000"/>
    <x v="216"/>
    <x v="0"/>
    <n v="1000"/>
    <x v="13"/>
    <x v="0"/>
    <s v="2007 990"/>
  </r>
  <r>
    <n v="990"/>
    <s v="Schwab Charitable Fund_Hoover Institution200710000"/>
    <x v="216"/>
    <x v="0"/>
    <n v="10000"/>
    <x v="13"/>
    <x v="0"/>
    <s v="2007 990"/>
  </r>
  <r>
    <n v="990"/>
    <s v="Schwab Charitable Fund_Hoover Institution2007500"/>
    <x v="216"/>
    <x v="0"/>
    <n v="500"/>
    <x v="13"/>
    <x v="0"/>
    <s v="2007 990"/>
  </r>
  <r>
    <n v="990"/>
    <s v="Schwab Charitable Fund_Hoover Institution20071000"/>
    <x v="216"/>
    <x v="0"/>
    <n v="1000"/>
    <x v="13"/>
    <x v="0"/>
    <s v="2007 990"/>
  </r>
  <r>
    <n v="990"/>
    <s v="Schwab Charitable Fund_Hoover Institution2007250000"/>
    <x v="216"/>
    <x v="0"/>
    <n v="250000"/>
    <x v="13"/>
    <x v="0"/>
    <s v="2007 990"/>
  </r>
  <r>
    <n v="990"/>
    <s v="Schwab Charitable Fund_Hoover Institution200750000"/>
    <x v="216"/>
    <x v="0"/>
    <n v="50000"/>
    <x v="13"/>
    <x v="0"/>
    <s v="2007 990"/>
  </r>
  <r>
    <n v="990"/>
    <s v="Schwab Charitable Fund_Hoover Institution20075000"/>
    <x v="216"/>
    <x v="0"/>
    <n v="5000"/>
    <x v="13"/>
    <x v="0"/>
    <s v="2007 990"/>
  </r>
  <r>
    <n v="990"/>
    <s v="Schwab Charitable Fund_Hoover Institution20075000"/>
    <x v="216"/>
    <x v="0"/>
    <n v="5000"/>
    <x v="13"/>
    <x v="0"/>
    <s v="2006 990"/>
  </r>
  <r>
    <n v="990"/>
    <s v="Schwab Charitable Fund_Hoover Institution20075000"/>
    <x v="216"/>
    <x v="0"/>
    <n v="5000"/>
    <x v="13"/>
    <x v="0"/>
    <s v="2006 990"/>
  </r>
  <r>
    <n v="990"/>
    <s v="Schwab Charitable Fund_Hoover Institution200710000"/>
    <x v="216"/>
    <x v="0"/>
    <n v="10000"/>
    <x v="13"/>
    <x v="0"/>
    <s v="2006 990"/>
  </r>
  <r>
    <n v="990"/>
    <s v="Schwab Charitable Fund_Hoover Institution200750000"/>
    <x v="216"/>
    <x v="0"/>
    <n v="50000"/>
    <x v="13"/>
    <x v="0"/>
    <s v="2006 990"/>
  </r>
  <r>
    <n v="990"/>
    <s v="Schwab Charitable Fund_Hoover Institution20071000"/>
    <x v="216"/>
    <x v="0"/>
    <n v="1000"/>
    <x v="13"/>
    <x v="0"/>
    <s v="2006 990"/>
  </r>
  <r>
    <n v="990"/>
    <s v="Schwab Charitable Fund_Hoover Institution20075000"/>
    <x v="216"/>
    <x v="0"/>
    <n v="5000"/>
    <x v="13"/>
    <x v="0"/>
    <s v="2006 990"/>
  </r>
  <r>
    <n v="990"/>
    <s v="Schwab Charitable Fund_Hoover Institution20075000"/>
    <x v="216"/>
    <x v="0"/>
    <n v="5000"/>
    <x v="13"/>
    <x v="0"/>
    <s v="2006 990"/>
  </r>
  <r>
    <n v="990"/>
    <s v="Schwab Charitable Fund_Hoover Institution20061000"/>
    <x v="216"/>
    <x v="0"/>
    <n v="1000"/>
    <x v="14"/>
    <x v="0"/>
    <s v="2006 990"/>
  </r>
  <r>
    <n v="990"/>
    <s v="Schwab Charitable Fund_Hoover Institution20061000"/>
    <x v="216"/>
    <x v="0"/>
    <n v="1000"/>
    <x v="14"/>
    <x v="0"/>
    <s v="2006 990"/>
  </r>
  <r>
    <n v="990"/>
    <s v="Schwab Charitable Fund_Hoover Institution20061500"/>
    <x v="216"/>
    <x v="0"/>
    <n v="1500"/>
    <x v="14"/>
    <x v="0"/>
    <s v="2006 990"/>
  </r>
  <r>
    <n v="990"/>
    <s v="Schwab Charitable Fund_Hoover Institution200610000"/>
    <x v="216"/>
    <x v="0"/>
    <n v="10000"/>
    <x v="14"/>
    <x v="0"/>
    <s v="2006 990"/>
  </r>
  <r>
    <n v="990"/>
    <s v="Schwab Charitable Fund_Hoover Institution20061000"/>
    <x v="216"/>
    <x v="0"/>
    <n v="1000"/>
    <x v="14"/>
    <x v="0"/>
    <s v="2006 990"/>
  </r>
  <r>
    <n v="990"/>
    <s v="Schwab Charitable Fund_Hoover Institution20063500"/>
    <x v="216"/>
    <x v="0"/>
    <n v="3500"/>
    <x v="14"/>
    <x v="0"/>
    <s v="2006 990"/>
  </r>
  <r>
    <n v="990"/>
    <s v="Schwab Charitable Fund_Hoover Institution20061000"/>
    <x v="216"/>
    <x v="0"/>
    <n v="1000"/>
    <x v="14"/>
    <x v="0"/>
    <s v="2006 990"/>
  </r>
  <r>
    <n v="990"/>
    <s v="Schwab Charitable Fund_Hoover Institution20061000"/>
    <x v="216"/>
    <x v="0"/>
    <n v="1000"/>
    <x v="14"/>
    <x v="0"/>
    <s v="2006 990"/>
  </r>
  <r>
    <n v="990"/>
    <s v="Schwab Charitable Fund_Hoover Institution2006500"/>
    <x v="216"/>
    <x v="0"/>
    <n v="500"/>
    <x v="14"/>
    <x v="0"/>
    <s v="2006 990"/>
  </r>
  <r>
    <n v="990"/>
    <s v="Schwab Charitable Fund_Hoover Institution20062500"/>
    <x v="216"/>
    <x v="0"/>
    <n v="2500"/>
    <x v="14"/>
    <x v="0"/>
    <s v="2006 990"/>
  </r>
  <r>
    <n v="990"/>
    <s v="Schwab Charitable Fund_Hoover Institution200610000"/>
    <x v="216"/>
    <x v="0"/>
    <n v="10000"/>
    <x v="14"/>
    <x v="0"/>
    <s v="2005 990"/>
  </r>
  <r>
    <n v="990"/>
    <s v="Schwab Charitable Fund_Hoover Institution20065000"/>
    <x v="216"/>
    <x v="0"/>
    <n v="5000"/>
    <x v="14"/>
    <x v="0"/>
    <s v="2005 990"/>
  </r>
  <r>
    <n v="990"/>
    <s v="Schwab Charitable Fund_Hoover Institution2006500"/>
    <x v="216"/>
    <x v="0"/>
    <n v="500"/>
    <x v="14"/>
    <x v="0"/>
    <s v="2005 990"/>
  </r>
  <r>
    <n v="990"/>
    <s v="Schwab Charitable Fund_Hoover Institution20065000"/>
    <x v="216"/>
    <x v="0"/>
    <n v="5000"/>
    <x v="14"/>
    <x v="0"/>
    <s v="2005 990"/>
  </r>
  <r>
    <n v="990"/>
    <s v="Schwab Charitable Fund_Hoover Institution200515000"/>
    <x v="216"/>
    <x v="0"/>
    <n v="15000"/>
    <x v="21"/>
    <x v="0"/>
    <s v="2005 990"/>
  </r>
  <r>
    <n v="990"/>
    <s v="Schwab Charitable Fund_Hoover Institution200550000"/>
    <x v="216"/>
    <x v="0"/>
    <n v="50000"/>
    <x v="21"/>
    <x v="0"/>
    <s v="2005 990"/>
  </r>
  <r>
    <n v="990"/>
    <s v="Schwab Charitable Fund_Hoover Institution20051500"/>
    <x v="216"/>
    <x v="0"/>
    <n v="1500"/>
    <x v="21"/>
    <x v="0"/>
    <s v="2005 990"/>
  </r>
  <r>
    <n v="990"/>
    <s v="Schwab Charitable Fund_Hoover Institution200510000"/>
    <x v="216"/>
    <x v="0"/>
    <n v="10000"/>
    <x v="21"/>
    <x v="0"/>
    <s v="2005 990"/>
  </r>
  <r>
    <n v="990"/>
    <s v="Schwab Charitable Fund_Hoover Institution2005500"/>
    <x v="216"/>
    <x v="0"/>
    <n v="500"/>
    <x v="21"/>
    <x v="0"/>
    <s v="2005 990"/>
  </r>
  <r>
    <n v="990"/>
    <s v="Schwab Charitable Fund_Hoover Institution2005250000"/>
    <x v="216"/>
    <x v="0"/>
    <n v="250000"/>
    <x v="21"/>
    <x v="0"/>
    <s v="2005 990"/>
  </r>
  <r>
    <n v="990"/>
    <s v="Schwab Charitable Fund_Hoover Institution20053000"/>
    <x v="216"/>
    <x v="0"/>
    <n v="3000"/>
    <x v="21"/>
    <x v="0"/>
    <s v="2005 990"/>
  </r>
  <r>
    <n v="990"/>
    <s v="Schwab Charitable Fund_Hoover Institution20055000"/>
    <x v="216"/>
    <x v="0"/>
    <n v="5000"/>
    <x v="21"/>
    <x v="0"/>
    <s v="2004 990"/>
  </r>
  <r>
    <n v="990"/>
    <s v="Schwab Charitable Fund_Hoover Institution2004500"/>
    <x v="216"/>
    <x v="0"/>
    <n v="500"/>
    <x v="6"/>
    <x v="0"/>
    <s v="2004 990"/>
  </r>
  <r>
    <n v="990"/>
    <s v="Schwab Charitable Fund_Hoover Institution20041500"/>
    <x v="216"/>
    <x v="0"/>
    <n v="1500"/>
    <x v="6"/>
    <x v="0"/>
    <s v="2004 990"/>
  </r>
  <r>
    <n v="990"/>
    <s v="Schwab Charitable Fund_Hoover Institution200410000"/>
    <x v="216"/>
    <x v="0"/>
    <n v="10000"/>
    <x v="6"/>
    <x v="0"/>
    <s v="2003 990"/>
  </r>
  <r>
    <n v="990"/>
    <s v="Schwab Charitable Fund_Hoover Institution20031000"/>
    <x v="216"/>
    <x v="0"/>
    <n v="1000"/>
    <x v="15"/>
    <x v="0"/>
    <s v="2003 990"/>
  </r>
  <r>
    <n v="990"/>
    <s v="Schwab Charitable Fund_Hoover Institution20033000"/>
    <x v="216"/>
    <x v="0"/>
    <n v="3000"/>
    <x v="15"/>
    <x v="0"/>
    <s v="2003 990"/>
  </r>
  <r>
    <n v="990"/>
    <s v="Schwab Charitable Fund_Hoover Institution2003500"/>
    <x v="216"/>
    <x v="0"/>
    <n v="500"/>
    <x v="15"/>
    <x v="0"/>
    <s v="2003 990"/>
  </r>
  <r>
    <n v="990"/>
    <s v="Schwab Charitable Fund_Hoover Institution2003500"/>
    <x v="216"/>
    <x v="0"/>
    <n v="500"/>
    <x v="15"/>
    <x v="0"/>
    <s v="2002 990"/>
  </r>
  <r>
    <n v="990"/>
    <s v="Schwab Charitable Fund_Hoover Institution200310000"/>
    <x v="216"/>
    <x v="0"/>
    <n v="10000"/>
    <x v="15"/>
    <x v="0"/>
    <s v="2002 990"/>
  </r>
  <r>
    <n v="990"/>
    <s v="Schwab Charitable Fund_Hoover Institution20021000"/>
    <x v="216"/>
    <x v="0"/>
    <n v="1000"/>
    <x v="16"/>
    <x v="0"/>
    <s v="2002 990"/>
  </r>
  <r>
    <n v="990"/>
    <s v="Schwab Charitable Fund_Hoover Institution200210000"/>
    <x v="216"/>
    <x v="0"/>
    <n v="10000"/>
    <x v="16"/>
    <x v="0"/>
    <s v="2002 990"/>
  </r>
  <r>
    <n v="990"/>
    <s v="Schwab Charitable Fund_Hoover Institution200210000"/>
    <x v="216"/>
    <x v="0"/>
    <n v="10000"/>
    <x v="16"/>
    <x v="0"/>
    <s v="2001 990"/>
  </r>
  <r>
    <n v="990"/>
    <s v="Schwab Charitable Fund_Hoover Institution2002500"/>
    <x v="216"/>
    <x v="0"/>
    <n v="500"/>
    <x v="16"/>
    <x v="0"/>
    <s v="2001 990"/>
  </r>
  <r>
    <n v="990"/>
    <s v="Schwab Charitable Fund_Hoover Institution20021000"/>
    <x v="216"/>
    <x v="0"/>
    <n v="1000"/>
    <x v="16"/>
    <x v="0"/>
    <s v="2001 990"/>
  </r>
  <r>
    <n v="990"/>
    <s v="Schwab Charitable Fund_Hoover Institution20013000"/>
    <x v="216"/>
    <x v="0"/>
    <n v="3000"/>
    <x v="22"/>
    <x v="0"/>
    <s v="2001 990"/>
  </r>
  <r>
    <n v="990"/>
    <s v="Schwab Charitable Fund_Hoover Institution20005000"/>
    <x v="216"/>
    <x v="0"/>
    <n v="5000"/>
    <x v="26"/>
    <x v="0"/>
    <s v="2000 990"/>
  </r>
  <r>
    <s v="https://projects.propublica.org/nonprofits/organizations/203759208/202023219349101827/IRS990PF"/>
    <s v="SD Bechtel Jr Foundation_Hoover Institution2019500000"/>
    <x v="217"/>
    <x v="0"/>
    <n v="500000"/>
    <x v="0"/>
    <x v="0"/>
    <m/>
  </r>
  <r>
    <s v="https://projects.propublica.org/nonprofits/organizations/203759208/201913179349102361/IRS990PF"/>
    <s v="SD Bechtel Jr Foundation_Hoover Institution2018500000"/>
    <x v="217"/>
    <x v="0"/>
    <n v="500000"/>
    <x v="2"/>
    <x v="0"/>
    <m/>
  </r>
  <r>
    <s v="https://projects.propublica.org/nonprofits/organizations/203759208/201913179349102361/IRS990PF"/>
    <s v="SD Bechtel Jr Foundation_Hoover Institution20181000000"/>
    <x v="217"/>
    <x v="0"/>
    <n v="1000000"/>
    <x v="2"/>
    <x v="0"/>
    <m/>
  </r>
  <r>
    <s v="https://projects.propublica.org/nonprofits/organizations/203759208/201813199349104376/IRS990PF"/>
    <s v="SD Bechtel Jr Foundation_Hoover Institution20171000000"/>
    <x v="217"/>
    <x v="0"/>
    <n v="1000000"/>
    <x v="11"/>
    <x v="0"/>
    <m/>
  </r>
  <r>
    <s v="https://projects.propublica.org/nonprofits/organizations/203759208/201813199349104376/IRS990PF"/>
    <s v="SD Bechtel Jr Foundation_Hoover Institution20171000000"/>
    <x v="217"/>
    <x v="0"/>
    <n v="1000000"/>
    <x v="11"/>
    <x v="0"/>
    <m/>
  </r>
  <r>
    <s v="https://projects.propublica.org/nonprofits/organizations/203759208/201713199349104766/IRS990PF"/>
    <s v="SD Bechtel Jr Foundation_Hoover Institution20161000000"/>
    <x v="217"/>
    <x v="0"/>
    <n v="1000000"/>
    <x v="10"/>
    <x v="0"/>
    <m/>
  </r>
  <r>
    <s v="https://projects.propublica.org/nonprofits/organizations/203759208/201713199349104766/IRS990PF"/>
    <s v="SD Bechtel Jr Foundation_Hoover Institution20161000000"/>
    <x v="217"/>
    <x v="0"/>
    <n v="1000000"/>
    <x v="10"/>
    <x v="0"/>
    <m/>
  </r>
  <r>
    <s v="https://projects.propublica.org/nonprofits/organizations/203759208/201633139349100333/IRS990PF"/>
    <s v="SD Bechtel Jr Foundation_Hoover Institution20151000000"/>
    <x v="217"/>
    <x v="0"/>
    <n v="1000000"/>
    <x v="12"/>
    <x v="0"/>
    <m/>
  </r>
  <r>
    <s v="https://projects.propublica.org/nonprofits/organizations/203759208/201633139349100333/IRS990PF"/>
    <s v="SD Bechtel Jr Foundation_Hoover Institution20151000000"/>
    <x v="217"/>
    <x v="0"/>
    <n v="1000000"/>
    <x v="12"/>
    <x v="0"/>
    <m/>
  </r>
  <r>
    <s v="https://projects.propublica.org/nonprofits/organizations/203759208/201532889349100723/IRS990PF"/>
    <s v="SD Bechtel Jr Foundation_Hoover Institution20141000000"/>
    <x v="217"/>
    <x v="0"/>
    <n v="1000000"/>
    <x v="1"/>
    <x v="0"/>
    <m/>
  </r>
  <r>
    <s v="https://projects.propublica.org/nonprofits/organizations/203759208/201532889349100723/IRS990PF"/>
    <s v="SD Bechtel Jr Foundation_Hoover Institution20141000000"/>
    <x v="217"/>
    <x v="0"/>
    <n v="1000000"/>
    <x v="1"/>
    <x v="0"/>
    <m/>
  </r>
  <r>
    <s v="https://projects.propublica.org/nonprofits/organizations/367244615/202343199349106704/IRS990PF"/>
    <s v="Searle Freedom Trust_Hoover Institution202280000"/>
    <x v="218"/>
    <x v="0"/>
    <n v="80000"/>
    <x v="3"/>
    <x v="0"/>
    <m/>
  </r>
  <r>
    <s v="https://projects.propublica.org/nonprofits/organizations/367244615/202203199349103100/IRS990PF"/>
    <s v="Searle Freedom Trust_Hoover Institution202180000"/>
    <x v="218"/>
    <x v="0"/>
    <n v="80000"/>
    <x v="7"/>
    <x v="0"/>
    <m/>
  </r>
  <r>
    <s v="https://projects.propublica.org/nonprofits/organizations/367244615/202113199349108526/IRS990PF"/>
    <s v="Searle Freedom Trust_Hoover Institution202080000"/>
    <x v="218"/>
    <x v="0"/>
    <n v="80000"/>
    <x v="9"/>
    <x v="0"/>
    <m/>
  </r>
  <r>
    <s v="CT2017"/>
    <s v="Searle Freedom Trust_Hoover Institution2010100000"/>
    <x v="218"/>
    <x v="0"/>
    <n v="100000"/>
    <x v="19"/>
    <x v="1"/>
    <m/>
  </r>
  <r>
    <s v="CT2017"/>
    <s v="Searle Freedom Trust_Hoover Institution2008200000"/>
    <x v="218"/>
    <x v="0"/>
    <n v="200000"/>
    <x v="4"/>
    <x v="1"/>
    <m/>
  </r>
  <r>
    <s v="CT2017"/>
    <s v="Searle Freedom Trust_Hoover Institution200237500"/>
    <x v="218"/>
    <x v="0"/>
    <n v="37500"/>
    <x v="16"/>
    <x v="1"/>
    <m/>
  </r>
  <r>
    <s v="https://projects.propublica.org/nonprofits/display_990/352310372/2014_01_PF%2F35-2310372_990PF_201212"/>
    <s v="Serving the Spirit Foundation_Hoover Institution20125000"/>
    <x v="219"/>
    <x v="0"/>
    <n v="5000"/>
    <x v="5"/>
    <x v="0"/>
    <m/>
  </r>
  <r>
    <n v="990"/>
    <s v="Shell Companies Foundation_Hoover Institution198710000"/>
    <x v="220"/>
    <x v="0"/>
    <n v="10000"/>
    <x v="24"/>
    <x v="0"/>
    <m/>
  </r>
  <r>
    <n v="990"/>
    <s v="Shell Companies Foundation_Hoover Institution198610000"/>
    <x v="220"/>
    <x v="0"/>
    <n v="10000"/>
    <x v="37"/>
    <x v="0"/>
    <m/>
  </r>
  <r>
    <n v="990"/>
    <s v="Shell Companies Foundation_Hoover Institution198510000"/>
    <x v="220"/>
    <x v="0"/>
    <n v="10000"/>
    <x v="38"/>
    <x v="0"/>
    <m/>
  </r>
  <r>
    <n v="990"/>
    <s v="Shell Companies Foundation_Hoover Institution198410000"/>
    <x v="220"/>
    <x v="0"/>
    <n v="10000"/>
    <x v="39"/>
    <x v="0"/>
    <m/>
  </r>
  <r>
    <n v="990"/>
    <s v="Shell Companies Foundation_Hoover Institution198310000"/>
    <x v="220"/>
    <x v="0"/>
    <n v="10000"/>
    <x v="40"/>
    <x v="0"/>
    <m/>
  </r>
  <r>
    <n v="990"/>
    <s v="Shell Companies Foundation_Hoover Institution198210000"/>
    <x v="220"/>
    <x v="0"/>
    <n v="10000"/>
    <x v="41"/>
    <x v="0"/>
    <m/>
  </r>
  <r>
    <n v="990"/>
    <s v="Shell Companies Foundation_Hoover Institution19817500"/>
    <x v="220"/>
    <x v="0"/>
    <n v="7500"/>
    <x v="42"/>
    <x v="0"/>
    <m/>
  </r>
  <r>
    <n v="990"/>
    <s v="Shell Companies Foundation_Hoover Institution19805000"/>
    <x v="220"/>
    <x v="0"/>
    <n v="5000"/>
    <x v="43"/>
    <x v="0"/>
    <m/>
  </r>
  <r>
    <n v="990"/>
    <s v="Shell Companies Foundation_Hoover Institution19795000"/>
    <x v="220"/>
    <x v="0"/>
    <n v="5000"/>
    <x v="44"/>
    <x v="0"/>
    <m/>
  </r>
  <r>
    <n v="990"/>
    <s v="Shell Companies Foundation_Hoover Institution19775000"/>
    <x v="220"/>
    <x v="0"/>
    <n v="5000"/>
    <x v="45"/>
    <x v="0"/>
    <m/>
  </r>
  <r>
    <s v="https://projects.propublica.org/nonprofits/organizations/311748533/201510489349302021/IRS990ScheduleI"/>
    <s v="Sioux Falls Area Community Foundation_Hoover Institution201422000"/>
    <x v="221"/>
    <x v="0"/>
    <n v="22000"/>
    <x v="1"/>
    <x v="0"/>
    <m/>
  </r>
  <r>
    <s v="https://projects.propublica.org/nonprofits/display_990/311748533/2012_03_EO%2F31-1748533_990_201106"/>
    <s v="Sioux Falls Area Community Foundation_Hoover Institution201020000"/>
    <x v="221"/>
    <x v="0"/>
    <n v="20000"/>
    <x v="19"/>
    <x v="0"/>
    <m/>
  </r>
  <r>
    <s v="https://projects.propublica.org/nonprofits/organizations/560611550/202323189349103762/IRS990PF"/>
    <s v="Smith Richardson Foundation_Hoover Institution202244110"/>
    <x v="222"/>
    <x v="0"/>
    <n v="44110"/>
    <x v="3"/>
    <x v="0"/>
    <m/>
  </r>
  <r>
    <n v="990"/>
    <s v="Smith Richardson Foundation_Hoover Institution201949843"/>
    <x v="222"/>
    <x v="0"/>
    <n v="49843"/>
    <x v="0"/>
    <x v="0"/>
    <m/>
  </r>
  <r>
    <n v="990"/>
    <s v="Smith Richardson Foundation_Hoover Institution201950000"/>
    <x v="222"/>
    <x v="0"/>
    <n v="50000"/>
    <x v="0"/>
    <x v="0"/>
    <m/>
  </r>
  <r>
    <n v="990"/>
    <s v="Smith Richardson Foundation_Hoover Institution2015120903"/>
    <x v="222"/>
    <x v="0"/>
    <n v="120903"/>
    <x v="12"/>
    <x v="0"/>
    <m/>
  </r>
  <r>
    <n v="990"/>
    <s v="Smith Richardson Foundation_Hoover Institution201450000"/>
    <x v="222"/>
    <x v="0"/>
    <n v="50000"/>
    <x v="1"/>
    <x v="0"/>
    <m/>
  </r>
  <r>
    <n v="990"/>
    <s v="Smith Richardson Foundation_Hoover Institution2014120903"/>
    <x v="222"/>
    <x v="0"/>
    <n v="120903"/>
    <x v="1"/>
    <x v="0"/>
    <m/>
  </r>
  <r>
    <n v="990"/>
    <s v="Smith Richardson Foundation_Hoover Institution2013120000"/>
    <x v="222"/>
    <x v="0"/>
    <n v="120000"/>
    <x v="17"/>
    <x v="0"/>
    <m/>
  </r>
  <r>
    <n v="990"/>
    <s v="Smith Richardson Foundation_Hoover Institution2013150000"/>
    <x v="222"/>
    <x v="0"/>
    <n v="150000"/>
    <x v="17"/>
    <x v="0"/>
    <m/>
  </r>
  <r>
    <s v="CT2017"/>
    <s v="Smith Richardson Foundation_Hoover Institution2012120000"/>
    <x v="222"/>
    <x v="0"/>
    <n v="120000"/>
    <x v="5"/>
    <x v="1"/>
    <m/>
  </r>
  <r>
    <s v="CT2017"/>
    <s v="Smith Richardson Foundation_Hoover Institution2011120226"/>
    <x v="222"/>
    <x v="0"/>
    <n v="120226"/>
    <x v="18"/>
    <x v="1"/>
    <m/>
  </r>
  <r>
    <s v="CT2017"/>
    <s v="Smith Richardson Foundation_Hoover Institution201015000"/>
    <x v="222"/>
    <x v="0"/>
    <n v="15000"/>
    <x v="19"/>
    <x v="1"/>
    <m/>
  </r>
  <r>
    <s v="CT2017"/>
    <s v="Smith Richardson Foundation_Hoover Institution2010120226"/>
    <x v="222"/>
    <x v="0"/>
    <n v="120226"/>
    <x v="19"/>
    <x v="1"/>
    <m/>
  </r>
  <r>
    <s v="CT2017"/>
    <s v="Smith Richardson Foundation_Hoover Institution2010130000"/>
    <x v="222"/>
    <x v="0"/>
    <n v="130000"/>
    <x v="19"/>
    <x v="1"/>
    <m/>
  </r>
  <r>
    <s v="CT2017"/>
    <s v="Smith Richardson Foundation_Hoover Institution2009120000"/>
    <x v="222"/>
    <x v="0"/>
    <n v="120000"/>
    <x v="20"/>
    <x v="1"/>
    <m/>
  </r>
  <r>
    <s v="CT2017"/>
    <s v="Smith Richardson Foundation_Hoover Institution2009183951"/>
    <x v="222"/>
    <x v="0"/>
    <n v="183951"/>
    <x v="20"/>
    <x v="1"/>
    <m/>
  </r>
  <r>
    <s v="CT2017"/>
    <s v="Smith Richardson Foundation_Hoover Institution2008330683"/>
    <x v="222"/>
    <x v="0"/>
    <n v="330683"/>
    <x v="4"/>
    <x v="1"/>
    <m/>
  </r>
  <r>
    <s v="CT2017"/>
    <s v="Smith Richardson Foundation_Hoover Institution2007132770"/>
    <x v="222"/>
    <x v="0"/>
    <n v="132770"/>
    <x v="13"/>
    <x v="1"/>
    <m/>
  </r>
  <r>
    <s v="CT2017"/>
    <s v="Smith Richardson Foundation_Hoover Institution2007150000"/>
    <x v="222"/>
    <x v="0"/>
    <n v="150000"/>
    <x v="13"/>
    <x v="1"/>
    <m/>
  </r>
  <r>
    <s v="CT2017"/>
    <s v="Smith Richardson Foundation_Hoover Institution2007183137"/>
    <x v="222"/>
    <x v="0"/>
    <n v="183137"/>
    <x v="13"/>
    <x v="1"/>
    <m/>
  </r>
  <r>
    <s v="CT2017"/>
    <s v="Smith Richardson Foundation_Hoover Institution2006281458"/>
    <x v="222"/>
    <x v="0"/>
    <n v="281458"/>
    <x v="14"/>
    <x v="1"/>
    <m/>
  </r>
  <r>
    <s v="CT2017"/>
    <s v="Smith Richardson Foundation_Hoover Institution2006300000"/>
    <x v="222"/>
    <x v="0"/>
    <n v="300000"/>
    <x v="14"/>
    <x v="1"/>
    <m/>
  </r>
  <r>
    <s v="CT2017"/>
    <s v="Smith Richardson Foundation_Hoover Institution200525000"/>
    <x v="222"/>
    <x v="0"/>
    <n v="25000"/>
    <x v="21"/>
    <x v="1"/>
    <m/>
  </r>
  <r>
    <s v="CT2017"/>
    <s v="Smith Richardson Foundation_Hoover Institution2005199388"/>
    <x v="222"/>
    <x v="0"/>
    <n v="199388"/>
    <x v="21"/>
    <x v="1"/>
    <m/>
  </r>
  <r>
    <s v="CT2017"/>
    <s v="Smith Richardson Foundation_Hoover Institution2003112400"/>
    <x v="222"/>
    <x v="0"/>
    <n v="112400"/>
    <x v="15"/>
    <x v="1"/>
    <m/>
  </r>
  <r>
    <s v="CT2017"/>
    <s v="Smith Richardson Foundation_Hoover Institution200295837"/>
    <x v="222"/>
    <x v="0"/>
    <n v="95837"/>
    <x v="16"/>
    <x v="1"/>
    <m/>
  </r>
  <r>
    <s v="CT2017"/>
    <s v="Smith Richardson Foundation_Hoover Institution2002423306"/>
    <x v="222"/>
    <x v="0"/>
    <n v="423306"/>
    <x v="16"/>
    <x v="1"/>
    <m/>
  </r>
  <r>
    <s v="CT2017"/>
    <s v="Smith Richardson Foundation_Hoover Institution2001264596"/>
    <x v="222"/>
    <x v="0"/>
    <n v="264596"/>
    <x v="22"/>
    <x v="1"/>
    <m/>
  </r>
  <r>
    <s v="CT2017"/>
    <s v="Smith Richardson Foundation_Hoover Institution200080666"/>
    <x v="222"/>
    <x v="0"/>
    <n v="80666"/>
    <x v="26"/>
    <x v="1"/>
    <m/>
  </r>
  <r>
    <s v="CT2017"/>
    <s v="Smith Richardson Foundation_Hoover Institution2000199613"/>
    <x v="222"/>
    <x v="0"/>
    <n v="199613"/>
    <x v="26"/>
    <x v="1"/>
    <m/>
  </r>
  <r>
    <s v="CT2017"/>
    <s v="Smith Richardson Foundation_Hoover Institution199855194"/>
    <x v="222"/>
    <x v="0"/>
    <n v="55194"/>
    <x v="23"/>
    <x v="1"/>
    <m/>
  </r>
  <r>
    <s v="CT2017"/>
    <s v="Smith Richardson Foundation_Hoover Institution1998150000"/>
    <x v="222"/>
    <x v="0"/>
    <n v="150000"/>
    <x v="23"/>
    <x v="1"/>
    <m/>
  </r>
  <r>
    <s v="CT2017"/>
    <s v="Smith Richardson Foundation_Hoover Institution199775000"/>
    <x v="222"/>
    <x v="0"/>
    <n v="75000"/>
    <x v="27"/>
    <x v="1"/>
    <m/>
  </r>
  <r>
    <s v="https://projects.propublica.org/nonprofits/organizations/366941059/202032449349100618/IRS990PF"/>
    <s v="Sonja and Conrad Fischer Foundation_Hoover Institution20192000"/>
    <x v="223"/>
    <x v="0"/>
    <n v="2000"/>
    <x v="0"/>
    <x v="0"/>
    <m/>
  </r>
  <r>
    <s v="https://projects.propublica.org/nonprofits/organizations/510153218/201522869349100217/IRS990PF"/>
    <s v="Sophia and William Casey Foundation_Hoover Institution201475000"/>
    <x v="224"/>
    <x v="0"/>
    <n v="75000"/>
    <x v="1"/>
    <x v="0"/>
    <m/>
  </r>
  <r>
    <s v="https://projects.propublica.org/nonprofits/organizations/626279182/202113149349101986/IRS990PF"/>
    <s v="Sreyas Foundation_Hoover Institution20201000"/>
    <x v="225"/>
    <x v="0"/>
    <n v="1000"/>
    <x v="9"/>
    <x v="0"/>
    <m/>
  </r>
  <r>
    <s v="https://projects.propublica.org/nonprofits/organizations/237142181/202322209349100952/IRS990PF"/>
    <s v="Stella B Gross Charitable Trust_Hoover Institution20235000"/>
    <x v="226"/>
    <x v="0"/>
    <n v="5000"/>
    <x v="8"/>
    <x v="0"/>
    <m/>
  </r>
  <r>
    <s v="https://projects.propublica.org/nonprofits/organizations/237142181/202233129349100328/IRS990PF"/>
    <s v="Stella B Gross Charitable Trust_Hoover Institution20225000"/>
    <x v="226"/>
    <x v="0"/>
    <n v="5000"/>
    <x v="3"/>
    <x v="0"/>
    <m/>
  </r>
  <r>
    <s v="https://projects.propublica.org/nonprofits/organizations/943320092/202201879349100915/IRS990PF"/>
    <s v="Stephenson Foundation_Hoover Institution2021375000"/>
    <x v="227"/>
    <x v="0"/>
    <n v="375000"/>
    <x v="7"/>
    <x v="0"/>
    <s v="TO SUPPORT THE SCHULTZ-STEPHENSON TASK FORCE ON ENERGY POLICY"/>
  </r>
  <r>
    <s v="https://projects.propublica.org/nonprofits/organizations/136121155/202230469349100513/IRS990PF"/>
    <s v="Steven and Bonnie Stern Foundation_Hoover Institution20211000"/>
    <x v="228"/>
    <x v="0"/>
    <n v="1000"/>
    <x v="7"/>
    <x v="0"/>
    <m/>
  </r>
  <r>
    <s v="https://projects.propublica.org/nonprofits/organizations/320188965/202303179349100845/IRS990PF"/>
    <s v="Strelizia Foundation_Hoover Institution20221000"/>
    <x v="229"/>
    <x v="0"/>
    <n v="1000"/>
    <x v="3"/>
    <x v="0"/>
    <m/>
  </r>
  <r>
    <s v="CT2017"/>
    <s v="Stuart Family Foundation_Hoover Institution200850000"/>
    <x v="230"/>
    <x v="0"/>
    <n v="50000"/>
    <x v="4"/>
    <x v="1"/>
    <m/>
  </r>
  <r>
    <s v="CT2017"/>
    <s v="Stuart Family Foundation_Hoover Institution200650000"/>
    <x v="230"/>
    <x v="0"/>
    <n v="50000"/>
    <x v="14"/>
    <x v="1"/>
    <m/>
  </r>
  <r>
    <s v="CT2017"/>
    <s v="Stuart Family Foundation_Hoover Institution200525000"/>
    <x v="230"/>
    <x v="0"/>
    <n v="25000"/>
    <x v="21"/>
    <x v="1"/>
    <m/>
  </r>
  <r>
    <s v="CT2017"/>
    <s v="Stuart Family Foundation_Hoover Institution200450000"/>
    <x v="230"/>
    <x v="0"/>
    <n v="50000"/>
    <x v="6"/>
    <x v="1"/>
    <m/>
  </r>
  <r>
    <s v="CT2017"/>
    <s v="Stuart Family Foundation_Hoover Institution20035000"/>
    <x v="230"/>
    <x v="0"/>
    <n v="5000"/>
    <x v="15"/>
    <x v="1"/>
    <m/>
  </r>
  <r>
    <s v="CT2017"/>
    <s v="Stuart Family Foundation_Hoover Institution20021000"/>
    <x v="230"/>
    <x v="0"/>
    <n v="1000"/>
    <x v="16"/>
    <x v="1"/>
    <m/>
  </r>
  <r>
    <s v="CT2017"/>
    <s v="Stuart Family Foundation_Hoover Institution20011000"/>
    <x v="230"/>
    <x v="0"/>
    <n v="1000"/>
    <x v="22"/>
    <x v="1"/>
    <m/>
  </r>
  <r>
    <s v="https://projects.propublica.org/nonprofits/display_990/203218089/2014_01_PF%2F20-3218089_990PF_201212"/>
    <s v="Stuart Foundation_Hoover Institution201210000"/>
    <x v="231"/>
    <x v="0"/>
    <n v="10000"/>
    <x v="5"/>
    <x v="0"/>
    <m/>
  </r>
  <r>
    <s v="https://projects.propublica.org/nonprofits/display_990/203218089/2012_12_PF%2F20-3218089_990PF_201112"/>
    <s v="Stuart Foundation_Hoover Institution201110000"/>
    <x v="231"/>
    <x v="0"/>
    <n v="10000"/>
    <x v="18"/>
    <x v="0"/>
    <m/>
  </r>
  <r>
    <s v="https://projects.propublica.org/nonprofits/organizations/367164493/202243149349102119/IRS990PF"/>
    <s v="Swearingen Foundation_Hoover Institution202150000"/>
    <x v="232"/>
    <x v="0"/>
    <n v="50000"/>
    <x v="7"/>
    <x v="0"/>
    <m/>
  </r>
  <r>
    <s v="https://projects.propublica.org/nonprofits/organizations/367164493/202121809349101207/IRS990PF"/>
    <s v="Swearingen Foundation_Hoover Institution202010000"/>
    <x v="232"/>
    <x v="0"/>
    <n v="10000"/>
    <x v="9"/>
    <x v="0"/>
    <m/>
  </r>
  <r>
    <s v="https://projects.propublica.org/nonprofits/organizations/367164493/202032399349100108/IRS990PF"/>
    <s v="Swearingen Foundation_Hoover Institution201910000"/>
    <x v="232"/>
    <x v="0"/>
    <n v="10000"/>
    <x v="0"/>
    <x v="0"/>
    <m/>
  </r>
  <r>
    <s v="https://projects.propublica.org/nonprofits/organizations/367164493/201941909349100309/IRS990PF"/>
    <s v="Swearingen Foundation_Hoover Institution201810000"/>
    <x v="232"/>
    <x v="0"/>
    <n v="10000"/>
    <x v="2"/>
    <x v="0"/>
    <m/>
  </r>
  <r>
    <s v="https://projects.propublica.org/nonprofits/organizations/943381315/201920829349300212/IRS990ScheduleI"/>
    <s v="T Gary And Kathleen Rogers Supporting Family Foundation_Hoover Institution2017105000"/>
    <x v="233"/>
    <x v="0"/>
    <n v="105000"/>
    <x v="11"/>
    <x v="0"/>
    <m/>
  </r>
  <r>
    <s v="https://projects.propublica.org/nonprofits/organizations/943381315/201841069349301169/IRS990ScheduleI"/>
    <s v="T Gary And Kathleen Rogers Supporting Family Foundation_Hoover Institution2016105000"/>
    <x v="233"/>
    <x v="0"/>
    <n v="105000"/>
    <x v="10"/>
    <x v="0"/>
    <m/>
  </r>
  <r>
    <s v="https://projects.propublica.org/nonprofits/organizations/943381315/201710969349301006/IRS990ScheduleI"/>
    <s v="T Gary And Kathleen Rogers Supporting Family Foundation_Hoover Institution2015105000"/>
    <x v="233"/>
    <x v="0"/>
    <n v="105000"/>
    <x v="12"/>
    <x v="0"/>
    <m/>
  </r>
  <r>
    <s v="https://projects.propublica.org/nonprofits/organizations/943381315/201531199349301223/IRS990ScheduleI"/>
    <s v="T Gary And Kathleen Rogers Supporting Family Foundation_Hoover Institution2014105000"/>
    <x v="233"/>
    <x v="0"/>
    <n v="105000"/>
    <x v="1"/>
    <x v="0"/>
    <m/>
  </r>
  <r>
    <n v="990"/>
    <s v="Taube Family Foundation_Hoover Institution20091000"/>
    <x v="234"/>
    <x v="0"/>
    <n v="1000"/>
    <x v="20"/>
    <x v="0"/>
    <m/>
  </r>
  <r>
    <n v="990"/>
    <s v="Taube Family Foundation_Hoover Institution2007200000"/>
    <x v="234"/>
    <x v="0"/>
    <n v="200000"/>
    <x v="13"/>
    <x v="0"/>
    <m/>
  </r>
  <r>
    <n v="990"/>
    <s v="Taube Family Foundation_Hoover Institution2006200000"/>
    <x v="234"/>
    <x v="0"/>
    <n v="200000"/>
    <x v="14"/>
    <x v="0"/>
    <m/>
  </r>
  <r>
    <n v="990"/>
    <s v="Taube Family Foundation_Hoover Institution2005200000"/>
    <x v="234"/>
    <x v="0"/>
    <n v="200000"/>
    <x v="21"/>
    <x v="0"/>
    <s v="06/27/2005"/>
  </r>
  <r>
    <n v="990"/>
    <s v="Taube Family Foundation_Hoover Institution2004200000"/>
    <x v="234"/>
    <x v="0"/>
    <n v="200000"/>
    <x v="6"/>
    <x v="0"/>
    <m/>
  </r>
  <r>
    <n v="990"/>
    <s v="Taube Family Foundation_Hoover Institution2002200000"/>
    <x v="234"/>
    <x v="0"/>
    <n v="200000"/>
    <x v="16"/>
    <x v="0"/>
    <m/>
  </r>
  <r>
    <n v="990"/>
    <s v="Taube Family Foundation_Hoover Institution2001200000"/>
    <x v="234"/>
    <x v="0"/>
    <n v="200000"/>
    <x v="22"/>
    <x v="0"/>
    <m/>
  </r>
  <r>
    <s v="https://projects.propublica.org/nonprofits/display_990/236257083/2012_04_PF%2F23-6257083_990PF_201106"/>
    <s v="The Annenberg Foundation_Hoover Institution20113300000"/>
    <x v="235"/>
    <x v="0"/>
    <n v="3300000"/>
    <x v="18"/>
    <x v="0"/>
    <s v="p. 36"/>
  </r>
  <r>
    <s v="https://projects.propublica.org/nonprofits/display_990/236257083/2011_07_PF%2F23-6257083_990PF_201006"/>
    <s v="The Annenberg Foundation_Hoover Institution20103300000"/>
    <x v="235"/>
    <x v="0"/>
    <n v="3300000"/>
    <x v="19"/>
    <x v="0"/>
    <s v="p. 35"/>
  </r>
  <r>
    <s v="https://projects.propublica.org/nonprofits/display_990/236257083/2011_04_PF%2F23-6257083_990PF_200806"/>
    <s v="The Annenberg Foundation_Hoover Institution20083400000"/>
    <x v="235"/>
    <x v="0"/>
    <n v="3400000"/>
    <x v="4"/>
    <x v="0"/>
    <s v="p. 21"/>
  </r>
  <r>
    <s v="https://projects.propublica.org/nonprofits/display_990/236257083/2008_02_PF%2F23-6257083_990PF_200506"/>
    <s v="The Annenberg Foundation_Hoover Institution20052000000"/>
    <x v="235"/>
    <x v="0"/>
    <n v="2000000"/>
    <x v="21"/>
    <x v="0"/>
    <s v="p. 84"/>
  </r>
  <r>
    <s v="https://projects.propublica.org/nonprofits/display_990/236257083/2004_11_PF%2F23-6257083_990PF_200406"/>
    <s v="The Annenberg Foundation_Hoover Institution20042000000"/>
    <x v="235"/>
    <x v="0"/>
    <n v="2000000"/>
    <x v="6"/>
    <x v="0"/>
    <s v="p. 69"/>
  </r>
  <r>
    <s v="https://projects.propublica.org/nonprofits/display_990/236257083/2003_11_PF%2F23-6257083_990PF_200306"/>
    <s v="The Annenberg Foundation_Hoover Institution2003500000"/>
    <x v="235"/>
    <x v="0"/>
    <n v="500000"/>
    <x v="15"/>
    <x v="0"/>
    <s v="p. 77"/>
  </r>
  <r>
    <s v="https://projects.propublica.org/nonprofits/organizations/330881739/202312839349301746/IRS990ScheduleI"/>
    <s v="The Beall Family Foundation_Hoover Institution20221000000"/>
    <x v="236"/>
    <x v="0"/>
    <n v="1000000"/>
    <x v="3"/>
    <x v="0"/>
    <m/>
  </r>
  <r>
    <s v="https://projects.propublica.org/nonprofits/organizations/330881739/202022819349301617/IRS990ScheduleI"/>
    <s v="The Beall Family Foundation_Hoover Institution20191000000"/>
    <x v="236"/>
    <x v="0"/>
    <n v="1000000"/>
    <x v="0"/>
    <x v="0"/>
    <m/>
  </r>
  <r>
    <s v="https://projects.propublica.org/nonprofits/organizations/330881739/201812799349300506/IRS990ScheduleI"/>
    <s v="The Beall Family Foundation_Hoover Institution201725000"/>
    <x v="236"/>
    <x v="0"/>
    <n v="25000"/>
    <x v="11"/>
    <x v="0"/>
    <m/>
  </r>
  <r>
    <s v="https://projects.propublica.org/nonprofits/organizations/330881739/201432829349300903/IRS990ScheduleI"/>
    <s v="The Beall Family Foundation_Hoover Institution2014100000"/>
    <x v="236"/>
    <x v="0"/>
    <n v="100000"/>
    <x v="1"/>
    <x v="0"/>
    <m/>
  </r>
  <r>
    <s v="https://projects.propublica.org/nonprofits/display_990/330881739/2013_12_EO%2F33-0881739_990_201212"/>
    <s v="The Beall Family Foundation_Hoover Institution2012100000"/>
    <x v="236"/>
    <x v="0"/>
    <n v="100000"/>
    <x v="5"/>
    <x v="0"/>
    <m/>
  </r>
  <r>
    <s v="CT2017"/>
    <s v="The Carthage Foundation_Hoover Institution200062500"/>
    <x v="237"/>
    <x v="0"/>
    <n v="62500"/>
    <x v="26"/>
    <x v="1"/>
    <m/>
  </r>
  <r>
    <s v="CT2017"/>
    <s v="The Carthage Foundation_Hoover Institution1999137500"/>
    <x v="237"/>
    <x v="0"/>
    <n v="137500"/>
    <x v="25"/>
    <x v="1"/>
    <m/>
  </r>
  <r>
    <s v="CT2017"/>
    <s v="The Carthage Foundation_Hoover Institution1998368400"/>
    <x v="237"/>
    <x v="0"/>
    <n v="368400"/>
    <x v="23"/>
    <x v="1"/>
    <m/>
  </r>
  <r>
    <s v="CT2017"/>
    <s v="The Carthage Foundation_Hoover Institution1997200000"/>
    <x v="237"/>
    <x v="0"/>
    <n v="200000"/>
    <x v="27"/>
    <x v="1"/>
    <m/>
  </r>
  <r>
    <s v="CT2017"/>
    <s v="The Carthage Foundation_Hoover Institution199710000"/>
    <x v="237"/>
    <x v="0"/>
    <n v="10000"/>
    <x v="27"/>
    <x v="1"/>
    <m/>
  </r>
  <r>
    <s v="CT2017"/>
    <s v="The Carthage Foundation_Hoover Institution199610000"/>
    <x v="237"/>
    <x v="0"/>
    <n v="10000"/>
    <x v="28"/>
    <x v="1"/>
    <m/>
  </r>
  <r>
    <s v="CT2017"/>
    <s v="The Carthage Foundation_Hoover Institution199510000"/>
    <x v="237"/>
    <x v="0"/>
    <n v="10000"/>
    <x v="29"/>
    <x v="1"/>
    <m/>
  </r>
  <r>
    <s v="CT2017"/>
    <s v="The Carthage Foundation_Hoover Institution198725000"/>
    <x v="237"/>
    <x v="0"/>
    <n v="25000"/>
    <x v="24"/>
    <x v="1"/>
    <m/>
  </r>
  <r>
    <s v="CT2017"/>
    <s v="The Carthage Foundation_Hoover Institution198725000"/>
    <x v="237"/>
    <x v="0"/>
    <n v="25000"/>
    <x v="24"/>
    <x v="1"/>
    <m/>
  </r>
  <r>
    <s v="CT2017"/>
    <s v="The Carthage Foundation_Hoover Institution198650000"/>
    <x v="237"/>
    <x v="0"/>
    <n v="50000"/>
    <x v="37"/>
    <x v="1"/>
    <m/>
  </r>
  <r>
    <s v="https://projects.propublica.org/nonprofits/organizations/954598611/202042679349100414/IRS990PF"/>
    <s v="The Castruccio Family Foundation_Hoover Institution20192000"/>
    <x v="238"/>
    <x v="0"/>
    <n v="2000"/>
    <x v="0"/>
    <x v="0"/>
    <m/>
  </r>
  <r>
    <s v="https://projects.propublica.org/nonprofits/organizations/954598611/201641379349101759/IRS990PF"/>
    <s v="The Castruccio Family Foundation_Hoover Institution20151000"/>
    <x v="238"/>
    <x v="0"/>
    <n v="1000"/>
    <x v="12"/>
    <x v="0"/>
    <m/>
  </r>
  <r>
    <s v="https://projects.propublica.org/nonprofits/organizations/581344646/202323179349310067/IRS990ScheduleI"/>
    <s v="The Community Foundation for Greater Atlanta_Hoover Institution20225450"/>
    <x v="239"/>
    <x v="0"/>
    <n v="5450"/>
    <x v="3"/>
    <x v="0"/>
    <m/>
  </r>
  <r>
    <s v="https://projects.propublica.org/nonprofits/organizations/310997017/202131259349301113/IRS990ScheduleI"/>
    <s v="The Community Foundation of Louisville_Hoover Institution201910000"/>
    <x v="240"/>
    <x v="0"/>
    <n v="10000"/>
    <x v="0"/>
    <x v="0"/>
    <m/>
  </r>
  <r>
    <s v="https://projects.propublica.org/nonprofits/organizations/310997017/202031059349300428/IRS990ScheduleI"/>
    <s v="The Community Foundation of Louisville_Hoover Institution201810000"/>
    <x v="240"/>
    <x v="0"/>
    <n v="10000"/>
    <x v="2"/>
    <x v="0"/>
    <m/>
  </r>
  <r>
    <s v="https://projects.propublica.org/nonprofits/organizations/310997017/201921359349304247/IRS990ScheduleI"/>
    <s v="The Community Foundation of Louisville_Hoover Institution201710000"/>
    <x v="240"/>
    <x v="0"/>
    <n v="10000"/>
    <x v="11"/>
    <x v="0"/>
    <m/>
  </r>
  <r>
    <s v="https://projects.propublica.org/nonprofits/display_990/990332916/2011_11_PF%2F99-0332916_990PF_201012"/>
    <s v="The Edward and Peggy Eu Foundation_Hoover Institution20101000"/>
    <x v="241"/>
    <x v="0"/>
    <n v="1000"/>
    <x v="19"/>
    <x v="0"/>
    <m/>
  </r>
  <r>
    <s v="CT2017"/>
    <s v="The Gordon and Mary Cain Foundation_Hoover Institution20015000"/>
    <x v="242"/>
    <x v="0"/>
    <n v="5000"/>
    <x v="22"/>
    <x v="1"/>
    <m/>
  </r>
  <r>
    <s v="CT2017"/>
    <s v="The Gordon and Mary Cain Foundation_Hoover Institution20015000"/>
    <x v="242"/>
    <x v="0"/>
    <n v="5000"/>
    <x v="22"/>
    <x v="1"/>
    <m/>
  </r>
  <r>
    <s v="CT2017"/>
    <s v="The Gordon and Mary Cain Foundation_Hoover Institution19995000"/>
    <x v="242"/>
    <x v="0"/>
    <n v="5000"/>
    <x v="25"/>
    <x v="1"/>
    <m/>
  </r>
  <r>
    <n v="990"/>
    <s v="The Helen Diller Family Foundation_Hoover Institution2013100000"/>
    <x v="243"/>
    <x v="0"/>
    <n v="100000"/>
    <x v="17"/>
    <x v="0"/>
    <s v="2013 990 (following 2007 as template for year of grant)"/>
  </r>
  <r>
    <n v="990"/>
    <s v="The Helen Diller Family Foundation_Hoover Institution200730000"/>
    <x v="243"/>
    <x v="0"/>
    <n v="30000"/>
    <x v="13"/>
    <x v="0"/>
    <m/>
  </r>
  <r>
    <s v="https://projects.propublica.org/nonprofits/organizations/581605071/202441349349103209/IRS990PF"/>
    <s v="The Hussman Foundation_Hoover Institution202325000"/>
    <x v="244"/>
    <x v="0"/>
    <n v="25000"/>
    <x v="8"/>
    <x v="0"/>
    <m/>
  </r>
  <r>
    <s v="https://projects.propublica.org/nonprofits/organizations/581605071/202321359349104312/IRS990PF"/>
    <s v="The Hussman Foundation_Hoover Institution202225000"/>
    <x v="244"/>
    <x v="0"/>
    <n v="25000"/>
    <x v="3"/>
    <x v="0"/>
    <m/>
  </r>
  <r>
    <s v="https://projects.propublica.org/nonprofits/organizations/581605071/202213189349105681/IRS990PF"/>
    <s v="The Hussman Foundation_Hoover Institution202125000"/>
    <x v="244"/>
    <x v="0"/>
    <n v="25000"/>
    <x v="7"/>
    <x v="0"/>
    <m/>
  </r>
  <r>
    <s v="https://projects.propublica.org/nonprofits/organizations/581605071/202143199349107624/IRS990PF"/>
    <s v="The Hussman Foundation_Hoover Institution202025000"/>
    <x v="244"/>
    <x v="0"/>
    <n v="25000"/>
    <x v="9"/>
    <x v="0"/>
    <m/>
  </r>
  <r>
    <s v="https://projects.propublica.org/nonprofits/organizations/581605071/202011919349100026/IRS990PF"/>
    <s v="The Hussman Foundation_Hoover Institution201925000"/>
    <x v="244"/>
    <x v="0"/>
    <n v="25000"/>
    <x v="0"/>
    <x v="0"/>
    <m/>
  </r>
  <r>
    <s v="https://projects.propublica.org/nonprofits/organizations/581605071/201911279349102106/IRS990PF"/>
    <s v="The Hussman Foundation_Hoover Institution201825000"/>
    <x v="244"/>
    <x v="0"/>
    <n v="25000"/>
    <x v="2"/>
    <x v="0"/>
    <m/>
  </r>
  <r>
    <s v="https://projects.propublica.org/nonprofits/organizations/581605071/201831319349100743/IRS990PF"/>
    <s v="The Hussman Foundation_Hoover Institution201725000"/>
    <x v="244"/>
    <x v="0"/>
    <n v="25000"/>
    <x v="11"/>
    <x v="0"/>
    <m/>
  </r>
  <r>
    <s v="https://projects.propublica.org/nonprofits/organizations/581605071/201701359349104065/IRS990PF"/>
    <s v="The Hussman Foundation_Hoover Institution201625000"/>
    <x v="244"/>
    <x v="0"/>
    <n v="25000"/>
    <x v="10"/>
    <x v="0"/>
    <m/>
  </r>
  <r>
    <s v="https://projects.propublica.org/nonprofits/organizations/581605071/201641339349100944/IRS990PF"/>
    <s v="The Hussman Foundation_Hoover Institution201525000"/>
    <x v="244"/>
    <x v="0"/>
    <n v="25000"/>
    <x v="12"/>
    <x v="0"/>
    <m/>
  </r>
  <r>
    <s v="https://projects.propublica.org/nonprofits/organizations/581605071/201541289349100734/IRS990PF"/>
    <s v="The Hussman Foundation_Hoover Institution201425000"/>
    <x v="244"/>
    <x v="0"/>
    <n v="25000"/>
    <x v="1"/>
    <x v="0"/>
    <m/>
  </r>
  <r>
    <s v="https://projects.propublica.org/nonprofits/organizations/364233458/202421349349104002/IRS990PF"/>
    <s v="The John A Miller Family Foundation_Hoover Institution2023100000"/>
    <x v="245"/>
    <x v="0"/>
    <n v="100000"/>
    <x v="8"/>
    <x v="0"/>
    <m/>
  </r>
  <r>
    <s v="https://projects.propublica.org/nonprofits/organizations/330210203/202323199349104857/IRS990PF"/>
    <s v="The Lewis Family Charitable Foundation_Hoover Institution202310000"/>
    <x v="246"/>
    <x v="0"/>
    <n v="10000"/>
    <x v="8"/>
    <x v="0"/>
    <m/>
  </r>
  <r>
    <s v="https://projects.propublica.org/nonprofits/organizations/330210203/202233189349104463/IRS990PF"/>
    <s v="The Lewis Family Charitable Foundation_Hoover Institution20225000"/>
    <x v="246"/>
    <x v="0"/>
    <n v="5000"/>
    <x v="3"/>
    <x v="0"/>
    <m/>
  </r>
  <r>
    <s v="https://projects.propublica.org/nonprofits/organizations/330210203/202113129349101221/IRS990PF"/>
    <s v="The Lewis Family Charitable Foundation_Hoover Institution20215000"/>
    <x v="246"/>
    <x v="0"/>
    <n v="5000"/>
    <x v="7"/>
    <x v="0"/>
    <m/>
  </r>
  <r>
    <s v="https://projects.propublica.org/nonprofits/organizations/330210203/202042529349100709/IRS990PF"/>
    <s v="The Lewis Family Charitable Foundation_Hoover Institution20205000"/>
    <x v="246"/>
    <x v="0"/>
    <n v="5000"/>
    <x v="9"/>
    <x v="0"/>
    <m/>
  </r>
  <r>
    <s v="https://projects.propublica.org/nonprofits/organizations/436543271/202302879349100705/IRS990PF"/>
    <s v="The Lilly Christy Busch Hermann Charitable Foundation_Hoover Institution20221000"/>
    <x v="247"/>
    <x v="0"/>
    <n v="1000"/>
    <x v="3"/>
    <x v="0"/>
    <m/>
  </r>
  <r>
    <s v="https://projects.propublica.org/nonprofits/display_990/521618637/2012_04_PF%2F52-1618637_990PF_201111"/>
    <s v="The Lorraine and Gerard Seelig Foundation_Hoover Institution20111000"/>
    <x v="248"/>
    <x v="0"/>
    <n v="1000"/>
    <x v="18"/>
    <x v="0"/>
    <m/>
  </r>
  <r>
    <s v="https://projects.propublica.org/nonprofits/organizations/472387053/201701249349100225/IRS990PF"/>
    <s v="The Louis L Borick Foundation_Hoover Institution201610000"/>
    <x v="249"/>
    <x v="0"/>
    <n v="10000"/>
    <x v="10"/>
    <x v="0"/>
    <m/>
  </r>
  <r>
    <s v="https://projects.propublica.org/nonprofits/download-xml?object_id=202323189349105992"/>
    <s v="The Lynde and Harry Bradley Foundation_Hoover Institution2022150000"/>
    <x v="250"/>
    <x v="0"/>
    <n v="150000"/>
    <x v="3"/>
    <x v="0"/>
    <s v="To support Economic Policy Working Group"/>
  </r>
  <r>
    <s v="https://projects.propublica.org/nonprofits/download-xml?object_id=202323189349105992"/>
    <s v="The Lynde and Harry Bradley Foundation_Hoover Institution2022150000"/>
    <x v="250"/>
    <x v="0"/>
    <n v="150000"/>
    <x v="3"/>
    <x v="0"/>
    <s v="To support the Economic Policy Working Group"/>
  </r>
  <r>
    <s v="https://projects.propublica.org/nonprofits/download-xml?object_id=202323189349105992"/>
    <s v="The Lynde and Harry Bradley Foundation_Hoover Institution2022175000"/>
    <x v="250"/>
    <x v="0"/>
    <n v="175000"/>
    <x v="3"/>
    <x v="0"/>
    <s v="To support the Monetary Policy in Practice Project"/>
  </r>
  <r>
    <s v="https://projects.propublica.org/nonprofits/download-xml?object_id=202323189349105992"/>
    <s v="The Lynde and Harry Bradley Foundation_Hoover Institution2022150000"/>
    <x v="250"/>
    <x v="0"/>
    <n v="150000"/>
    <x v="3"/>
    <x v="0"/>
    <s v="To support the Monetary Policy in Practice Project"/>
  </r>
  <r>
    <s v="https://projects.propublica.org/nonprofits/download-xml?object_id=202323189349105992"/>
    <s v="The Lynde and Harry Bradley Foundation_Hoover Institution2022150000"/>
    <x v="250"/>
    <x v="0"/>
    <n v="150000"/>
    <x v="3"/>
    <x v="0"/>
    <s v="To support the Role of Military History in Contemporary Conflict Working Group"/>
  </r>
  <r>
    <s v="https://projects.propublica.org/nonprofits/download-xml?object_id=202323189349105992"/>
    <s v="The Lynde and Harry Bradley Foundation_Hoover Institution2022150000"/>
    <x v="250"/>
    <x v="0"/>
    <n v="150000"/>
    <x v="3"/>
    <x v="0"/>
    <s v="To support the Role of Military History in Contemporary Conflict Working Group"/>
  </r>
  <r>
    <s v="https://projects.propublica.org/nonprofits/download-xml?object_id=202323189349105992"/>
    <s v="The Lynde and Harry Bradley Foundation_Hoover Institution2022100000"/>
    <x v="250"/>
    <x v="0"/>
    <n v="100000"/>
    <x v="3"/>
    <x v="0"/>
    <s v="To support Uncommon Knowledge"/>
  </r>
  <r>
    <s v="https://projects.propublica.org/nonprofits/download-xml?object_id=202323189349105992"/>
    <s v="The Lynde and Harry Bradley Foundation_Hoover Institution2022100000"/>
    <x v="250"/>
    <x v="0"/>
    <n v="100000"/>
    <x v="3"/>
    <x v="0"/>
    <s v="To support Uncommon Knowledge"/>
  </r>
  <r>
    <s v="https://projects.propublica.org/nonprofits/organizations/396037928/202213209349101016/full"/>
    <s v="The Lynde and Harry Bradley Foundation_Hoover Institution2021100000"/>
    <x v="250"/>
    <x v="0"/>
    <n v="100000"/>
    <x v="7"/>
    <x v="0"/>
    <m/>
  </r>
  <r>
    <s v="https://projects.propublica.org/nonprofits/organizations/396037928/202213209349101016/full"/>
    <s v="The Lynde and Harry Bradley Foundation_Hoover Institution2021150000"/>
    <x v="250"/>
    <x v="0"/>
    <n v="150000"/>
    <x v="7"/>
    <x v="0"/>
    <m/>
  </r>
  <r>
    <s v="https://projects.propublica.org/nonprofits/organizations/396037928/202213209349101016/full"/>
    <s v="The Lynde and Harry Bradley Foundation_Hoover Institution2021150000"/>
    <x v="250"/>
    <x v="0"/>
    <n v="150000"/>
    <x v="7"/>
    <x v="0"/>
    <m/>
  </r>
  <r>
    <s v="https://projects.propublica.org/nonprofits/organizations/396037928/202213209349101016/full"/>
    <s v="The Lynde and Harry Bradley Foundation_Hoover Institution2021175000"/>
    <x v="250"/>
    <x v="0"/>
    <n v="175000"/>
    <x v="7"/>
    <x v="0"/>
    <m/>
  </r>
  <r>
    <s v="https://projects.propublica.org/nonprofits/organizations/396037928/202103189349100000/IRS990PF"/>
    <s v="The Lynde and Harry Bradley Foundation_Hoover Institution2020150000"/>
    <x v="250"/>
    <x v="0"/>
    <n v="150000"/>
    <x v="9"/>
    <x v="0"/>
    <m/>
  </r>
  <r>
    <s v="https://projects.propublica.org/nonprofits/organizations/396037928/202103189349100000/IRS990PF"/>
    <s v="The Lynde and Harry Bradley Foundation_Hoover Institution2020150000"/>
    <x v="250"/>
    <x v="0"/>
    <n v="150000"/>
    <x v="9"/>
    <x v="0"/>
    <m/>
  </r>
  <r>
    <s v="https://projects.propublica.org/nonprofits/organizations/396037928/202103189349100000/IRS990PF"/>
    <s v="The Lynde and Harry Bradley Foundation_Hoover Institution2020100000"/>
    <x v="250"/>
    <x v="0"/>
    <n v="100000"/>
    <x v="9"/>
    <x v="0"/>
    <m/>
  </r>
  <r>
    <s v="https://projects.propublica.org/nonprofits/organizations/396037928/202103189349100000/IRS990PF"/>
    <s v="The Lynde and Harry Bradley Foundation_Hoover Institution2020250000"/>
    <x v="250"/>
    <x v="0"/>
    <n v="250000"/>
    <x v="9"/>
    <x v="0"/>
    <m/>
  </r>
  <r>
    <n v="990"/>
    <s v="The Lynde and Harry Bradley Foundation_Hoover Institution2016250000"/>
    <x v="250"/>
    <x v="0"/>
    <n v="250000"/>
    <x v="10"/>
    <x v="0"/>
    <m/>
  </r>
  <r>
    <n v="990"/>
    <s v="The Lynde and Harry Bradley Foundation_Hoover Institution2016100000"/>
    <x v="250"/>
    <x v="0"/>
    <n v="100000"/>
    <x v="10"/>
    <x v="0"/>
    <m/>
  </r>
  <r>
    <n v="990"/>
    <s v="The Lynde and Harry Bradley Foundation_Hoover Institution201675000"/>
    <x v="250"/>
    <x v="0"/>
    <n v="75000"/>
    <x v="10"/>
    <x v="0"/>
    <m/>
  </r>
  <r>
    <n v="990"/>
    <s v="The Lynde and Harry Bradley Foundation_Hoover Institution2015100000"/>
    <x v="250"/>
    <x v="0"/>
    <n v="100000"/>
    <x v="12"/>
    <x v="0"/>
    <m/>
  </r>
  <r>
    <n v="990"/>
    <s v="The Lynde and Harry Bradley Foundation_Hoover Institution2015100000"/>
    <x v="250"/>
    <x v="0"/>
    <n v="100000"/>
    <x v="12"/>
    <x v="0"/>
    <m/>
  </r>
  <r>
    <n v="990"/>
    <s v="The Lynde and Harry Bradley Foundation_Hoover Institution2015150000"/>
    <x v="250"/>
    <x v="0"/>
    <n v="150000"/>
    <x v="12"/>
    <x v="0"/>
    <m/>
  </r>
  <r>
    <n v="990"/>
    <s v="The Lynde and Harry Bradley Foundation_Hoover Institution201585000"/>
    <x v="250"/>
    <x v="0"/>
    <n v="85000"/>
    <x v="12"/>
    <x v="0"/>
    <m/>
  </r>
  <r>
    <n v="990"/>
    <s v="The Lynde and Harry Bradley Foundation_Hoover Institution201575000"/>
    <x v="250"/>
    <x v="0"/>
    <n v="75000"/>
    <x v="12"/>
    <x v="0"/>
    <m/>
  </r>
  <r>
    <n v="990"/>
    <s v="The Lynde and Harry Bradley Foundation_Hoover Institution2015100000"/>
    <x v="250"/>
    <x v="0"/>
    <n v="100000"/>
    <x v="12"/>
    <x v="0"/>
    <m/>
  </r>
  <r>
    <n v="990"/>
    <s v="The Lynde and Harry Bradley Foundation_Hoover Institution201487500"/>
    <x v="250"/>
    <x v="0"/>
    <n v="87500"/>
    <x v="1"/>
    <x v="0"/>
    <m/>
  </r>
  <r>
    <n v="990"/>
    <s v="The Lynde and Harry Bradley Foundation_Hoover Institution201487500"/>
    <x v="250"/>
    <x v="0"/>
    <n v="87500"/>
    <x v="1"/>
    <x v="0"/>
    <m/>
  </r>
  <r>
    <n v="990"/>
    <s v="The Lynde and Harry Bradley Foundation_Hoover Institution201487500"/>
    <x v="250"/>
    <x v="0"/>
    <n v="87500"/>
    <x v="1"/>
    <x v="0"/>
    <m/>
  </r>
  <r>
    <n v="990"/>
    <s v="The Lynde and Harry Bradley Foundation_Hoover Institution201475000"/>
    <x v="250"/>
    <x v="0"/>
    <n v="75000"/>
    <x v="1"/>
    <x v="0"/>
    <m/>
  </r>
  <r>
    <n v="990"/>
    <s v="The Lynde and Harry Bradley Foundation_Hoover Institution201450000"/>
    <x v="250"/>
    <x v="0"/>
    <n v="50000"/>
    <x v="1"/>
    <x v="0"/>
    <m/>
  </r>
  <r>
    <n v="990"/>
    <s v="The Lynde and Harry Bradley Foundation_Hoover Institution201475000"/>
    <x v="250"/>
    <x v="0"/>
    <n v="75000"/>
    <x v="1"/>
    <x v="0"/>
    <m/>
  </r>
  <r>
    <n v="990"/>
    <s v="The Lynde and Harry Bradley Foundation_Hoover Institution2014150000"/>
    <x v="250"/>
    <x v="0"/>
    <n v="150000"/>
    <x v="1"/>
    <x v="0"/>
    <m/>
  </r>
  <r>
    <s v="CT2017"/>
    <s v="The Lynde and Harry Bradley Foundation_Hoover Institution201387500"/>
    <x v="250"/>
    <x v="0"/>
    <n v="87500"/>
    <x v="17"/>
    <x v="1"/>
    <m/>
  </r>
  <r>
    <s v="CT2017"/>
    <s v="The Lynde and Harry Bradley Foundation_Hoover Institution201370000"/>
    <x v="250"/>
    <x v="0"/>
    <n v="70000"/>
    <x v="17"/>
    <x v="1"/>
    <m/>
  </r>
  <r>
    <s v="CT2017"/>
    <s v="The Lynde and Harry Bradley Foundation_Hoover Institution201375000"/>
    <x v="250"/>
    <x v="0"/>
    <n v="75000"/>
    <x v="17"/>
    <x v="1"/>
    <m/>
  </r>
  <r>
    <s v="CT2017"/>
    <s v="The Lynde and Harry Bradley Foundation_Hoover Institution201340000"/>
    <x v="250"/>
    <x v="0"/>
    <n v="40000"/>
    <x v="17"/>
    <x v="1"/>
    <m/>
  </r>
  <r>
    <s v="CT2017"/>
    <s v="The Lynde and Harry Bradley Foundation_Hoover Institution2013150000"/>
    <x v="250"/>
    <x v="0"/>
    <n v="150000"/>
    <x v="17"/>
    <x v="1"/>
    <m/>
  </r>
  <r>
    <s v="CT2017"/>
    <s v="The Lynde and Harry Bradley Foundation_Hoover Institution20125000"/>
    <x v="250"/>
    <x v="0"/>
    <n v="5000"/>
    <x v="5"/>
    <x v="1"/>
    <m/>
  </r>
  <r>
    <s v="CT2017"/>
    <s v="The Lynde and Harry Bradley Foundation_Hoover Institution201240000"/>
    <x v="250"/>
    <x v="0"/>
    <n v="40000"/>
    <x v="5"/>
    <x v="1"/>
    <m/>
  </r>
  <r>
    <s v="CT2017"/>
    <s v="The Lynde and Harry Bradley Foundation_Hoover Institution201270000"/>
    <x v="250"/>
    <x v="0"/>
    <n v="70000"/>
    <x v="5"/>
    <x v="1"/>
    <m/>
  </r>
  <r>
    <s v="CT2017"/>
    <s v="The Lynde and Harry Bradley Foundation_Hoover Institution201275000"/>
    <x v="250"/>
    <x v="0"/>
    <n v="75000"/>
    <x v="5"/>
    <x v="1"/>
    <m/>
  </r>
  <r>
    <s v="CT2017"/>
    <s v="The Lynde and Harry Bradley Foundation_Hoover Institution20115000"/>
    <x v="250"/>
    <x v="0"/>
    <n v="5000"/>
    <x v="18"/>
    <x v="1"/>
    <m/>
  </r>
  <r>
    <s v="CT2017"/>
    <s v="The Lynde and Harry Bradley Foundation_Hoover Institution201125000"/>
    <x v="250"/>
    <x v="0"/>
    <n v="25000"/>
    <x v="18"/>
    <x v="1"/>
    <m/>
  </r>
  <r>
    <s v="CT2017"/>
    <s v="The Lynde and Harry Bradley Foundation_Hoover Institution201125000"/>
    <x v="250"/>
    <x v="0"/>
    <n v="25000"/>
    <x v="18"/>
    <x v="1"/>
    <m/>
  </r>
  <r>
    <s v="CT2017"/>
    <s v="The Lynde and Harry Bradley Foundation_Hoover Institution201140000"/>
    <x v="250"/>
    <x v="0"/>
    <n v="40000"/>
    <x v="18"/>
    <x v="1"/>
    <m/>
  </r>
  <r>
    <s v="CT2017"/>
    <s v="The Lynde and Harry Bradley Foundation_Hoover Institution201175000"/>
    <x v="250"/>
    <x v="0"/>
    <n v="75000"/>
    <x v="18"/>
    <x v="1"/>
    <m/>
  </r>
  <r>
    <s v="CT2017"/>
    <s v="The Lynde and Harry Bradley Foundation_Hoover Institution2011100000"/>
    <x v="250"/>
    <x v="0"/>
    <n v="100000"/>
    <x v="18"/>
    <x v="1"/>
    <m/>
  </r>
  <r>
    <s v="CT2017"/>
    <s v="The Lynde and Harry Bradley Foundation_Hoover Institution20105000"/>
    <x v="250"/>
    <x v="0"/>
    <n v="5000"/>
    <x v="19"/>
    <x v="1"/>
    <m/>
  </r>
  <r>
    <s v="CT2017"/>
    <s v="The Lynde and Harry Bradley Foundation_Hoover Institution201050000"/>
    <x v="250"/>
    <x v="0"/>
    <n v="50000"/>
    <x v="19"/>
    <x v="1"/>
    <m/>
  </r>
  <r>
    <s v="CT2017"/>
    <s v="The Lynde and Harry Bradley Foundation_Hoover Institution201050000"/>
    <x v="250"/>
    <x v="0"/>
    <n v="50000"/>
    <x v="19"/>
    <x v="1"/>
    <m/>
  </r>
  <r>
    <s v="CT2017"/>
    <s v="The Lynde and Harry Bradley Foundation_Hoover Institution201050000"/>
    <x v="250"/>
    <x v="0"/>
    <n v="50000"/>
    <x v="19"/>
    <x v="1"/>
    <m/>
  </r>
  <r>
    <s v="CT2017"/>
    <s v="The Lynde and Harry Bradley Foundation_Hoover Institution201050000"/>
    <x v="250"/>
    <x v="0"/>
    <n v="50000"/>
    <x v="19"/>
    <x v="1"/>
    <m/>
  </r>
  <r>
    <s v="CT2017"/>
    <s v="The Lynde and Harry Bradley Foundation_Hoover Institution201050000"/>
    <x v="250"/>
    <x v="0"/>
    <n v="50000"/>
    <x v="19"/>
    <x v="1"/>
    <m/>
  </r>
  <r>
    <s v="CT2017"/>
    <s v="The Lynde and Harry Bradley Foundation_Hoover Institution201062500"/>
    <x v="250"/>
    <x v="0"/>
    <n v="62500"/>
    <x v="19"/>
    <x v="1"/>
    <m/>
  </r>
  <r>
    <s v="CT2017"/>
    <s v="The Lynde and Harry Bradley Foundation_Hoover Institution201075000"/>
    <x v="250"/>
    <x v="0"/>
    <n v="75000"/>
    <x v="19"/>
    <x v="1"/>
    <m/>
  </r>
  <r>
    <s v="CT2017"/>
    <s v="The Lynde and Harry Bradley Foundation_Hoover Institution20095000"/>
    <x v="250"/>
    <x v="0"/>
    <n v="5000"/>
    <x v="20"/>
    <x v="1"/>
    <m/>
  </r>
  <r>
    <s v="CT2017"/>
    <s v="The Lynde and Harry Bradley Foundation_Hoover Institution200950000"/>
    <x v="250"/>
    <x v="0"/>
    <n v="50000"/>
    <x v="20"/>
    <x v="1"/>
    <m/>
  </r>
  <r>
    <s v="CT2017"/>
    <s v="The Lynde and Harry Bradley Foundation_Hoover Institution200950000"/>
    <x v="250"/>
    <x v="0"/>
    <n v="50000"/>
    <x v="20"/>
    <x v="1"/>
    <m/>
  </r>
  <r>
    <s v="CT2017"/>
    <s v="The Lynde and Harry Bradley Foundation_Hoover Institution200950000"/>
    <x v="250"/>
    <x v="0"/>
    <n v="50000"/>
    <x v="20"/>
    <x v="1"/>
    <m/>
  </r>
  <r>
    <s v="CT2017"/>
    <s v="The Lynde and Harry Bradley Foundation_Hoover Institution200950000"/>
    <x v="250"/>
    <x v="0"/>
    <n v="50000"/>
    <x v="20"/>
    <x v="1"/>
    <m/>
  </r>
  <r>
    <s v="CT2017"/>
    <s v="The Lynde and Harry Bradley Foundation_Hoover Institution200950000"/>
    <x v="250"/>
    <x v="0"/>
    <n v="50000"/>
    <x v="20"/>
    <x v="1"/>
    <m/>
  </r>
  <r>
    <s v="CT2017"/>
    <s v="The Lynde and Harry Bradley Foundation_Hoover Institution200950000"/>
    <x v="250"/>
    <x v="0"/>
    <n v="50000"/>
    <x v="20"/>
    <x v="1"/>
    <m/>
  </r>
  <r>
    <s v="CT2017"/>
    <s v="The Lynde and Harry Bradley Foundation_Hoover Institution200950000"/>
    <x v="250"/>
    <x v="0"/>
    <n v="50000"/>
    <x v="20"/>
    <x v="1"/>
    <m/>
  </r>
  <r>
    <s v="CT2017"/>
    <s v="The Lynde and Harry Bradley Foundation_Hoover Institution200950000"/>
    <x v="250"/>
    <x v="0"/>
    <n v="50000"/>
    <x v="20"/>
    <x v="1"/>
    <m/>
  </r>
  <r>
    <s v="CT2017"/>
    <s v="The Lynde and Harry Bradley Foundation_Hoover Institution200962500"/>
    <x v="250"/>
    <x v="0"/>
    <n v="62500"/>
    <x v="20"/>
    <x v="1"/>
    <m/>
  </r>
  <r>
    <s v="CT2017"/>
    <s v="The Lynde and Harry Bradley Foundation_Hoover Institution2008200000"/>
    <x v="250"/>
    <x v="0"/>
    <n v="200000"/>
    <x v="4"/>
    <x v="1"/>
    <m/>
  </r>
  <r>
    <s v="CT2017"/>
    <s v="The Lynde and Harry Bradley Foundation_Hoover Institution200850000"/>
    <x v="250"/>
    <x v="0"/>
    <n v="50000"/>
    <x v="4"/>
    <x v="1"/>
    <m/>
  </r>
  <r>
    <s v="CT2017"/>
    <s v="The Lynde and Harry Bradley Foundation_Hoover Institution20085000"/>
    <x v="250"/>
    <x v="0"/>
    <n v="5000"/>
    <x v="4"/>
    <x v="1"/>
    <m/>
  </r>
  <r>
    <s v="CT2017"/>
    <s v="The Lynde and Harry Bradley Foundation_Hoover Institution20075000"/>
    <x v="250"/>
    <x v="0"/>
    <n v="5000"/>
    <x v="13"/>
    <x v="1"/>
    <m/>
  </r>
  <r>
    <s v="CT2017"/>
    <s v="The Lynde and Harry Bradley Foundation_Hoover Institution200750000"/>
    <x v="250"/>
    <x v="0"/>
    <n v="50000"/>
    <x v="13"/>
    <x v="1"/>
    <m/>
  </r>
  <r>
    <s v="CT2017"/>
    <s v="The Lynde and Harry Bradley Foundation_Hoover Institution200762500"/>
    <x v="250"/>
    <x v="0"/>
    <n v="62500"/>
    <x v="13"/>
    <x v="1"/>
    <m/>
  </r>
  <r>
    <s v="CT2017"/>
    <s v="The Lynde and Harry Bradley Foundation_Hoover Institution200762500"/>
    <x v="250"/>
    <x v="0"/>
    <n v="62500"/>
    <x v="13"/>
    <x v="1"/>
    <m/>
  </r>
  <r>
    <s v="CT2017"/>
    <s v="The Lynde and Harry Bradley Foundation_Hoover Institution200762500"/>
    <x v="250"/>
    <x v="0"/>
    <n v="62500"/>
    <x v="13"/>
    <x v="1"/>
    <m/>
  </r>
  <r>
    <s v="CT2017"/>
    <s v="The Lynde and Harry Bradley Foundation_Hoover Institution200762500"/>
    <x v="250"/>
    <x v="0"/>
    <n v="62500"/>
    <x v="13"/>
    <x v="1"/>
    <m/>
  </r>
  <r>
    <s v="CT2017"/>
    <s v="The Lynde and Harry Bradley Foundation_Hoover Institution200775000"/>
    <x v="250"/>
    <x v="0"/>
    <n v="75000"/>
    <x v="13"/>
    <x v="1"/>
    <m/>
  </r>
  <r>
    <s v="CT2017"/>
    <s v="The Lynde and Harry Bradley Foundation_Hoover Institution200662500"/>
    <x v="250"/>
    <x v="0"/>
    <n v="62500"/>
    <x v="14"/>
    <x v="1"/>
    <m/>
  </r>
  <r>
    <s v="CT2017"/>
    <s v="The Lynde and Harry Bradley Foundation_Hoover Institution200662500"/>
    <x v="250"/>
    <x v="0"/>
    <n v="62500"/>
    <x v="14"/>
    <x v="1"/>
    <m/>
  </r>
  <r>
    <s v="CT2017"/>
    <s v="The Lynde and Harry Bradley Foundation_Hoover Institution200662500"/>
    <x v="250"/>
    <x v="0"/>
    <n v="62500"/>
    <x v="14"/>
    <x v="1"/>
    <m/>
  </r>
  <r>
    <s v="CT2017"/>
    <s v="The Lynde and Harry Bradley Foundation_Hoover Institution200662500"/>
    <x v="250"/>
    <x v="0"/>
    <n v="62500"/>
    <x v="14"/>
    <x v="1"/>
    <m/>
  </r>
  <r>
    <s v="CT2017"/>
    <s v="The Lynde and Harry Bradley Foundation_Hoover Institution200650000"/>
    <x v="250"/>
    <x v="0"/>
    <n v="50000"/>
    <x v="14"/>
    <x v="1"/>
    <m/>
  </r>
  <r>
    <s v="CT2017"/>
    <s v="The Lynde and Harry Bradley Foundation_Hoover Institution200650000"/>
    <x v="250"/>
    <x v="0"/>
    <n v="50000"/>
    <x v="14"/>
    <x v="1"/>
    <m/>
  </r>
  <r>
    <s v="CT2017"/>
    <s v="The Lynde and Harry Bradley Foundation_Hoover Institution200620000"/>
    <x v="250"/>
    <x v="0"/>
    <n v="20000"/>
    <x v="14"/>
    <x v="1"/>
    <m/>
  </r>
  <r>
    <s v="CT2017"/>
    <s v="The Lynde and Harry Bradley Foundation_Hoover Institution200610000"/>
    <x v="250"/>
    <x v="0"/>
    <n v="10000"/>
    <x v="14"/>
    <x v="1"/>
    <m/>
  </r>
  <r>
    <s v="CT2017"/>
    <s v="The Lynde and Harry Bradley Foundation_Hoover Institution20065000"/>
    <x v="250"/>
    <x v="0"/>
    <n v="5000"/>
    <x v="14"/>
    <x v="1"/>
    <m/>
  </r>
  <r>
    <s v="CT2017"/>
    <s v="The Lynde and Harry Bradley Foundation_Hoover Institution20055000"/>
    <x v="250"/>
    <x v="0"/>
    <n v="5000"/>
    <x v="21"/>
    <x v="1"/>
    <m/>
  </r>
  <r>
    <s v="CT2017"/>
    <s v="The Lynde and Harry Bradley Foundation_Hoover Institution200550000"/>
    <x v="250"/>
    <x v="0"/>
    <n v="50000"/>
    <x v="21"/>
    <x v="1"/>
    <m/>
  </r>
  <r>
    <s v="CT2017"/>
    <s v="The Lynde and Harry Bradley Foundation_Hoover Institution200550000"/>
    <x v="250"/>
    <x v="0"/>
    <n v="50000"/>
    <x v="21"/>
    <x v="1"/>
    <m/>
  </r>
  <r>
    <s v="CT2017"/>
    <s v="The Lynde and Harry Bradley Foundation_Hoover Institution200562500"/>
    <x v="250"/>
    <x v="0"/>
    <n v="62500"/>
    <x v="21"/>
    <x v="1"/>
    <m/>
  </r>
  <r>
    <s v="CT2017"/>
    <s v="The Lynde and Harry Bradley Foundation_Hoover Institution200562500"/>
    <x v="250"/>
    <x v="0"/>
    <n v="62500"/>
    <x v="21"/>
    <x v="1"/>
    <m/>
  </r>
  <r>
    <s v="CT2017"/>
    <s v="The Lynde and Harry Bradley Foundation_Hoover Institution200562500"/>
    <x v="250"/>
    <x v="0"/>
    <n v="62500"/>
    <x v="21"/>
    <x v="1"/>
    <m/>
  </r>
  <r>
    <s v="CT2017"/>
    <s v="The Lynde and Harry Bradley Foundation_Hoover Institution200562500"/>
    <x v="250"/>
    <x v="0"/>
    <n v="62500"/>
    <x v="21"/>
    <x v="1"/>
    <m/>
  </r>
  <r>
    <s v="CT2017"/>
    <s v="The Lynde and Harry Bradley Foundation_Hoover Institution200456250"/>
    <x v="250"/>
    <x v="0"/>
    <n v="56250"/>
    <x v="6"/>
    <x v="1"/>
    <m/>
  </r>
  <r>
    <s v="CT2017"/>
    <s v="The Lynde and Harry Bradley Foundation_Hoover Institution200456250"/>
    <x v="250"/>
    <x v="0"/>
    <n v="56250"/>
    <x v="6"/>
    <x v="1"/>
    <m/>
  </r>
  <r>
    <s v="CT2017"/>
    <s v="The Lynde and Harry Bradley Foundation_Hoover Institution200450000"/>
    <x v="250"/>
    <x v="0"/>
    <n v="50000"/>
    <x v="6"/>
    <x v="1"/>
    <m/>
  </r>
  <r>
    <s v="CT2017"/>
    <s v="The Lynde and Harry Bradley Foundation_Hoover Institution200450000"/>
    <x v="250"/>
    <x v="0"/>
    <n v="50000"/>
    <x v="6"/>
    <x v="1"/>
    <m/>
  </r>
  <r>
    <s v="CT2017"/>
    <s v="The Lynde and Harry Bradley Foundation_Hoover Institution20045000"/>
    <x v="250"/>
    <x v="0"/>
    <n v="5000"/>
    <x v="6"/>
    <x v="1"/>
    <m/>
  </r>
  <r>
    <s v="CT2017"/>
    <s v="The Lynde and Harry Bradley Foundation_Hoover Institution20035000"/>
    <x v="250"/>
    <x v="0"/>
    <n v="5000"/>
    <x v="15"/>
    <x v="1"/>
    <m/>
  </r>
  <r>
    <s v="CT2017"/>
    <s v="The Lynde and Harry Bradley Foundation_Hoover Institution200356250"/>
    <x v="250"/>
    <x v="0"/>
    <n v="56250"/>
    <x v="15"/>
    <x v="1"/>
    <m/>
  </r>
  <r>
    <s v="CT2017"/>
    <s v="The Lynde and Harry Bradley Foundation_Hoover Institution200356250"/>
    <x v="250"/>
    <x v="0"/>
    <n v="56250"/>
    <x v="15"/>
    <x v="1"/>
    <m/>
  </r>
  <r>
    <s v="CT2017"/>
    <s v="The Lynde and Harry Bradley Foundation_Hoover Institution200368750"/>
    <x v="250"/>
    <x v="0"/>
    <n v="68750"/>
    <x v="15"/>
    <x v="1"/>
    <m/>
  </r>
  <r>
    <s v="CT2017"/>
    <s v="The Lynde and Harry Bradley Foundation_Hoover Institution200368750"/>
    <x v="250"/>
    <x v="0"/>
    <n v="68750"/>
    <x v="15"/>
    <x v="1"/>
    <m/>
  </r>
  <r>
    <s v="CT2017"/>
    <s v="The Lynde and Harry Bradley Foundation_Hoover Institution20025000"/>
    <x v="250"/>
    <x v="0"/>
    <n v="5000"/>
    <x v="16"/>
    <x v="1"/>
    <m/>
  </r>
  <r>
    <s v="CT2017"/>
    <s v="The Lynde and Harry Bradley Foundation_Hoover Institution200250000"/>
    <x v="250"/>
    <x v="0"/>
    <n v="50000"/>
    <x v="16"/>
    <x v="1"/>
    <m/>
  </r>
  <r>
    <s v="CT2017"/>
    <s v="The Lynde and Harry Bradley Foundation_Hoover Institution200250000"/>
    <x v="250"/>
    <x v="0"/>
    <n v="50000"/>
    <x v="16"/>
    <x v="1"/>
    <m/>
  </r>
  <r>
    <s v="CT2017"/>
    <s v="The Lynde and Harry Bradley Foundation_Hoover Institution200268750"/>
    <x v="250"/>
    <x v="0"/>
    <n v="68750"/>
    <x v="16"/>
    <x v="1"/>
    <m/>
  </r>
  <r>
    <s v="CT2017"/>
    <s v="The Lynde and Harry Bradley Foundation_Hoover Institution200268750"/>
    <x v="250"/>
    <x v="0"/>
    <n v="68750"/>
    <x v="16"/>
    <x v="1"/>
    <m/>
  </r>
  <r>
    <s v="CT2017"/>
    <s v="The Lynde and Harry Bradley Foundation_Hoover Institution200275000"/>
    <x v="250"/>
    <x v="0"/>
    <n v="75000"/>
    <x v="16"/>
    <x v="1"/>
    <m/>
  </r>
  <r>
    <s v="CT2017"/>
    <s v="The Lynde and Harry Bradley Foundation_Hoover Institution200275000"/>
    <x v="250"/>
    <x v="0"/>
    <n v="75000"/>
    <x v="16"/>
    <x v="1"/>
    <m/>
  </r>
  <r>
    <s v="CT2017"/>
    <s v="The Lynde and Harry Bradley Foundation_Hoover Institution200175000"/>
    <x v="250"/>
    <x v="0"/>
    <n v="75000"/>
    <x v="22"/>
    <x v="1"/>
    <m/>
  </r>
  <r>
    <s v="CT2017"/>
    <s v="The Lynde and Harry Bradley Foundation_Hoover Institution200175000"/>
    <x v="250"/>
    <x v="0"/>
    <n v="75000"/>
    <x v="22"/>
    <x v="1"/>
    <m/>
  </r>
  <r>
    <s v="CT2017"/>
    <s v="The Lynde and Harry Bradley Foundation_Hoover Institution1999100000"/>
    <x v="250"/>
    <x v="0"/>
    <n v="100000"/>
    <x v="25"/>
    <x v="1"/>
    <m/>
  </r>
  <r>
    <s v="CT2017"/>
    <s v="The Lynde and Harry Bradley Foundation_Hoover Institution199850000"/>
    <x v="250"/>
    <x v="0"/>
    <n v="50000"/>
    <x v="23"/>
    <x v="1"/>
    <m/>
  </r>
  <r>
    <s v="CT2017"/>
    <s v="The Lynde and Harry Bradley Foundation_Hoover Institution199850000"/>
    <x v="250"/>
    <x v="0"/>
    <n v="50000"/>
    <x v="23"/>
    <x v="1"/>
    <m/>
  </r>
  <r>
    <s v="CT2017"/>
    <s v="The Lynde and Harry Bradley Foundation_Hoover Institution199637500"/>
    <x v="250"/>
    <x v="0"/>
    <n v="37500"/>
    <x v="28"/>
    <x v="1"/>
    <m/>
  </r>
  <r>
    <s v="CT2017"/>
    <s v="The Lynde and Harry Bradley Foundation_Hoover Institution199537500"/>
    <x v="250"/>
    <x v="0"/>
    <n v="37500"/>
    <x v="29"/>
    <x v="1"/>
    <m/>
  </r>
  <r>
    <s v="CT2017"/>
    <s v="The Lynde and Harry Bradley Foundation_Hoover Institution199537500"/>
    <x v="250"/>
    <x v="0"/>
    <n v="37500"/>
    <x v="29"/>
    <x v="1"/>
    <m/>
  </r>
  <r>
    <s v="CT2017"/>
    <s v="The Lynde and Harry Bradley Foundation_Hoover Institution199437500"/>
    <x v="250"/>
    <x v="0"/>
    <n v="37500"/>
    <x v="30"/>
    <x v="1"/>
    <m/>
  </r>
  <r>
    <s v="CT2017"/>
    <s v="The Lynde and Harry Bradley Foundation_Hoover Institution199025000"/>
    <x v="250"/>
    <x v="0"/>
    <n v="25000"/>
    <x v="34"/>
    <x v="1"/>
    <m/>
  </r>
  <r>
    <s v="CT2017"/>
    <s v="The Lynde and Harry Bradley Foundation_Hoover Institution1989100000"/>
    <x v="250"/>
    <x v="0"/>
    <n v="100000"/>
    <x v="35"/>
    <x v="1"/>
    <m/>
  </r>
  <r>
    <s v="CT2017"/>
    <s v="The Lynde and Harry Bradley Foundation_Hoover Institution1989100000"/>
    <x v="250"/>
    <x v="0"/>
    <n v="100000"/>
    <x v="35"/>
    <x v="1"/>
    <m/>
  </r>
  <r>
    <s v="CT2017"/>
    <s v="The Lynde and Harry Bradley Foundation_Hoover Institution1988100000"/>
    <x v="250"/>
    <x v="0"/>
    <n v="100000"/>
    <x v="36"/>
    <x v="1"/>
    <m/>
  </r>
  <r>
    <s v="CT2017"/>
    <s v="The Lynde and Harry Bradley Foundation_Hoover Institution1988100000"/>
    <x v="250"/>
    <x v="0"/>
    <n v="100000"/>
    <x v="36"/>
    <x v="1"/>
    <m/>
  </r>
  <r>
    <s v="CT2017"/>
    <s v="The Lynde and Harry Bradley Foundation_Hoover Institution1987100000"/>
    <x v="250"/>
    <x v="0"/>
    <n v="100000"/>
    <x v="24"/>
    <x v="1"/>
    <m/>
  </r>
  <r>
    <s v="CT2017"/>
    <s v="The Lynde and Harry Bradley Foundation_Hoover Institution1987100000"/>
    <x v="250"/>
    <x v="0"/>
    <n v="100000"/>
    <x v="24"/>
    <x v="1"/>
    <m/>
  </r>
  <r>
    <s v="CT2017"/>
    <s v="The Lynde and Harry Bradley Foundation_Hoover Institution198625000"/>
    <x v="250"/>
    <x v="0"/>
    <n v="25000"/>
    <x v="37"/>
    <x v="1"/>
    <m/>
  </r>
  <r>
    <s v="CT2017"/>
    <s v="The Lynde and Harry Bradley Foundation_Hoover Institution198631000"/>
    <x v="250"/>
    <x v="0"/>
    <n v="31000"/>
    <x v="37"/>
    <x v="1"/>
    <m/>
  </r>
  <r>
    <s v="CT2017"/>
    <s v="The Lynde and Harry Bradley Foundation_Hoover Institution1986100000"/>
    <x v="250"/>
    <x v="0"/>
    <n v="100000"/>
    <x v="37"/>
    <x v="1"/>
    <m/>
  </r>
  <r>
    <s v="https://projects.propublica.org/nonprofits/organizations/953500491/202232849349100823/IRS990PF"/>
    <s v="The Mericos Foundation_Hoover Institution202150000"/>
    <x v="251"/>
    <x v="0"/>
    <n v="50000"/>
    <x v="7"/>
    <x v="0"/>
    <s v="LIBRARY &amp; ARCHIVES"/>
  </r>
  <r>
    <s v="https://projects.propublica.org/nonprofits/organizations/953500491/202103169349100610/IRS990PF"/>
    <s v="The Mericos Foundation_Hoover Institution202050000"/>
    <x v="251"/>
    <x v="0"/>
    <n v="50000"/>
    <x v="9"/>
    <x v="0"/>
    <s v="LIBRARY &amp; ARCHIVES"/>
  </r>
  <r>
    <s v="https://projects.propublica.org/nonprofits/organizations/953500491/202013169349102466/IRS990PF"/>
    <s v="The Mericos Foundation_Hoover Institution201925000"/>
    <x v="251"/>
    <x v="0"/>
    <n v="25000"/>
    <x v="0"/>
    <x v="0"/>
    <s v="LIBRARY &amp; ARCHIVES"/>
  </r>
  <r>
    <s v="https://projects.propublica.org/nonprofits/organizations/953500491/201903199349103350/IRS990PF"/>
    <s v="The Mericos Foundation_Hoover Institution201825000"/>
    <x v="251"/>
    <x v="0"/>
    <n v="25000"/>
    <x v="2"/>
    <x v="0"/>
    <s v="LIBRARY &amp; ARCHIVES"/>
  </r>
  <r>
    <s v="https://projects.propublica.org/nonprofits/organizations/953500491/201843129349101074/IRS990PF"/>
    <s v="The Mericos Foundation_Hoover Institution201725000"/>
    <x v="251"/>
    <x v="0"/>
    <n v="25000"/>
    <x v="11"/>
    <x v="0"/>
    <m/>
  </r>
  <r>
    <s v="https://projects.propublica.org/nonprofits/organizations/391783126/201602949349100200/IRS990PF"/>
    <s v="The Other Stratton Foundation_Hoover Institution201620000"/>
    <x v="252"/>
    <x v="0"/>
    <n v="20000"/>
    <x v="10"/>
    <x v="0"/>
    <m/>
  </r>
  <r>
    <s v="https://projects.propublica.org/nonprofits/organizations/880362053/202303179349309485/IRS990ScheduleI"/>
    <s v="The Parasol Tahoe Community Foundation_Hoover Institution202225000"/>
    <x v="253"/>
    <x v="0"/>
    <n v="25000"/>
    <x v="3"/>
    <x v="0"/>
    <m/>
  </r>
  <r>
    <s v="https://projects.propublica.org/nonprofits/organizations/880362053/202222799349301337/IRS990ScheduleI"/>
    <s v="The Parasol Tahoe Community Foundation_Hoover Institution202115000"/>
    <x v="253"/>
    <x v="0"/>
    <n v="15000"/>
    <x v="7"/>
    <x v="0"/>
    <m/>
  </r>
  <r>
    <s v="https://projects.propublica.org/nonprofits/organizations/880362053/201911349349308651/IRS990ScheduleI"/>
    <s v="The Parasol Tahoe Community Foundation_Hoover Institution20182500"/>
    <x v="253"/>
    <x v="0"/>
    <n v="2500"/>
    <x v="2"/>
    <x v="0"/>
    <m/>
  </r>
  <r>
    <n v="990"/>
    <s v="The Randolph Foundation_Hoover Institution2022100000"/>
    <x v="254"/>
    <x v="0"/>
    <n v="100000"/>
    <x v="3"/>
    <x v="0"/>
    <m/>
  </r>
  <r>
    <n v="990"/>
    <s v="The Randolph Foundation_Hoover Institution202125000"/>
    <x v="254"/>
    <x v="0"/>
    <n v="25000"/>
    <x v="7"/>
    <x v="0"/>
    <m/>
  </r>
  <r>
    <n v="990"/>
    <s v="The Randolph Foundation_Hoover Institution202125000"/>
    <x v="254"/>
    <x v="0"/>
    <n v="25000"/>
    <x v="7"/>
    <x v="0"/>
    <m/>
  </r>
  <r>
    <n v="990"/>
    <s v="The Randolph Foundation_Hoover Institution202150000"/>
    <x v="254"/>
    <x v="0"/>
    <n v="50000"/>
    <x v="7"/>
    <x v="0"/>
    <m/>
  </r>
  <r>
    <n v="990"/>
    <s v="The Randolph Foundation_Hoover Institution202025000"/>
    <x v="254"/>
    <x v="0"/>
    <n v="25000"/>
    <x v="9"/>
    <x v="0"/>
    <m/>
  </r>
  <r>
    <n v="990"/>
    <s v="The Randolph Foundation_Hoover Institution202025000"/>
    <x v="254"/>
    <x v="0"/>
    <n v="25000"/>
    <x v="9"/>
    <x v="0"/>
    <m/>
  </r>
  <r>
    <n v="990"/>
    <s v="The Randolph Foundation_Hoover Institution202050000"/>
    <x v="254"/>
    <x v="0"/>
    <n v="50000"/>
    <x v="9"/>
    <x v="0"/>
    <m/>
  </r>
  <r>
    <n v="990"/>
    <s v="The Randolph Foundation_Hoover Institution201950000"/>
    <x v="254"/>
    <x v="0"/>
    <n v="50000"/>
    <x v="0"/>
    <x v="0"/>
    <m/>
  </r>
  <r>
    <n v="990"/>
    <s v="The Randolph Foundation_Hoover Institution201925000"/>
    <x v="254"/>
    <x v="0"/>
    <n v="25000"/>
    <x v="0"/>
    <x v="0"/>
    <m/>
  </r>
  <r>
    <n v="990"/>
    <s v="The Randolph Foundation_Hoover Institution201925000"/>
    <x v="254"/>
    <x v="0"/>
    <n v="25000"/>
    <x v="0"/>
    <x v="0"/>
    <m/>
  </r>
  <r>
    <n v="990"/>
    <s v="The Randolph Foundation_Hoover Institution201850000"/>
    <x v="254"/>
    <x v="0"/>
    <n v="50000"/>
    <x v="2"/>
    <x v="0"/>
    <m/>
  </r>
  <r>
    <n v="990"/>
    <s v="The Randolph Foundation_Hoover Institution201825000"/>
    <x v="254"/>
    <x v="0"/>
    <n v="25000"/>
    <x v="2"/>
    <x v="0"/>
    <m/>
  </r>
  <r>
    <n v="990"/>
    <s v="The Randolph Foundation_Hoover Institution201825000"/>
    <x v="254"/>
    <x v="0"/>
    <n v="25000"/>
    <x v="2"/>
    <x v="0"/>
    <m/>
  </r>
  <r>
    <n v="990"/>
    <s v="The Randolph Foundation_Hoover Institution201625000"/>
    <x v="254"/>
    <x v="0"/>
    <n v="25000"/>
    <x v="10"/>
    <x v="0"/>
    <m/>
  </r>
  <r>
    <n v="990"/>
    <s v="The Randolph Foundation_Hoover Institution201625000"/>
    <x v="254"/>
    <x v="0"/>
    <n v="25000"/>
    <x v="10"/>
    <x v="0"/>
    <m/>
  </r>
  <r>
    <n v="990"/>
    <s v="The Randolph Foundation_Hoover Institution201650000"/>
    <x v="254"/>
    <x v="0"/>
    <n v="50000"/>
    <x v="10"/>
    <x v="0"/>
    <m/>
  </r>
  <r>
    <n v="990"/>
    <s v="The Randolph Foundation_Hoover Institution201525000"/>
    <x v="254"/>
    <x v="0"/>
    <n v="25000"/>
    <x v="12"/>
    <x v="0"/>
    <m/>
  </r>
  <r>
    <n v="990"/>
    <s v="The Randolph Foundation_Hoover Institution201525000"/>
    <x v="254"/>
    <x v="0"/>
    <n v="25000"/>
    <x v="12"/>
    <x v="0"/>
    <m/>
  </r>
  <r>
    <n v="990"/>
    <s v="The Randolph Foundation_Hoover Institution201425000"/>
    <x v="254"/>
    <x v="0"/>
    <n v="25000"/>
    <x v="1"/>
    <x v="0"/>
    <m/>
  </r>
  <r>
    <n v="990"/>
    <s v="The Randolph Foundation_Hoover Institution201425000"/>
    <x v="254"/>
    <x v="0"/>
    <n v="25000"/>
    <x v="1"/>
    <x v="0"/>
    <m/>
  </r>
  <r>
    <n v="990"/>
    <s v="The Randolph Foundation_Hoover Institution201425000"/>
    <x v="254"/>
    <x v="0"/>
    <n v="25000"/>
    <x v="1"/>
    <x v="0"/>
    <m/>
  </r>
  <r>
    <n v="990"/>
    <s v="The Randolph Foundation_Hoover Institution201325000"/>
    <x v="254"/>
    <x v="0"/>
    <n v="25000"/>
    <x v="17"/>
    <x v="0"/>
    <m/>
  </r>
  <r>
    <n v="990"/>
    <s v="The Randolph Foundation_Hoover Institution201325000"/>
    <x v="254"/>
    <x v="0"/>
    <n v="25000"/>
    <x v="17"/>
    <x v="0"/>
    <m/>
  </r>
  <r>
    <n v="990"/>
    <s v="The Randolph Foundation_Hoover Institution201325000"/>
    <x v="254"/>
    <x v="0"/>
    <n v="25000"/>
    <x v="17"/>
    <x v="0"/>
    <m/>
  </r>
  <r>
    <n v="990"/>
    <s v="The Randolph Foundation_Hoover Institution201325000"/>
    <x v="254"/>
    <x v="0"/>
    <n v="25000"/>
    <x v="17"/>
    <x v="0"/>
    <m/>
  </r>
  <r>
    <n v="990"/>
    <s v="The Randolph Foundation_Hoover Institution201325000"/>
    <x v="254"/>
    <x v="0"/>
    <n v="25000"/>
    <x v="17"/>
    <x v="0"/>
    <m/>
  </r>
  <r>
    <s v="CT2017"/>
    <s v="The Randolph Foundation_Hoover Institution201225000"/>
    <x v="254"/>
    <x v="0"/>
    <n v="25000"/>
    <x v="5"/>
    <x v="1"/>
    <m/>
  </r>
  <r>
    <s v="CT2017"/>
    <s v="The Randolph Foundation_Hoover Institution201225000"/>
    <x v="254"/>
    <x v="0"/>
    <n v="25000"/>
    <x v="5"/>
    <x v="1"/>
    <m/>
  </r>
  <r>
    <s v="CT2017"/>
    <s v="The Randolph Foundation_Hoover Institution201225000"/>
    <x v="254"/>
    <x v="0"/>
    <n v="25000"/>
    <x v="5"/>
    <x v="1"/>
    <m/>
  </r>
  <r>
    <s v="CT2017"/>
    <s v="The Randolph Foundation_Hoover Institution201225000"/>
    <x v="254"/>
    <x v="0"/>
    <n v="25000"/>
    <x v="5"/>
    <x v="1"/>
    <m/>
  </r>
  <r>
    <s v="CT2017"/>
    <s v="The Randolph Foundation_Hoover Institution201225000"/>
    <x v="254"/>
    <x v="0"/>
    <n v="25000"/>
    <x v="5"/>
    <x v="1"/>
    <m/>
  </r>
  <r>
    <s v="CT2017"/>
    <s v="The Randolph Foundation_Hoover Institution201125000"/>
    <x v="254"/>
    <x v="0"/>
    <n v="25000"/>
    <x v="18"/>
    <x v="1"/>
    <m/>
  </r>
  <r>
    <s v="CT2017"/>
    <s v="The Randolph Foundation_Hoover Institution201125000"/>
    <x v="254"/>
    <x v="0"/>
    <n v="25000"/>
    <x v="18"/>
    <x v="1"/>
    <m/>
  </r>
  <r>
    <s v="CT2017"/>
    <s v="The Randolph Foundation_Hoover Institution201025000"/>
    <x v="254"/>
    <x v="0"/>
    <n v="25000"/>
    <x v="19"/>
    <x v="1"/>
    <m/>
  </r>
  <r>
    <s v="CT2017"/>
    <s v="The Randolph Foundation_Hoover Institution200925000"/>
    <x v="254"/>
    <x v="0"/>
    <n v="25000"/>
    <x v="20"/>
    <x v="1"/>
    <m/>
  </r>
  <r>
    <s v="CT2017"/>
    <s v="The Randolph Foundation_Hoover Institution200925000"/>
    <x v="254"/>
    <x v="0"/>
    <n v="25000"/>
    <x v="20"/>
    <x v="1"/>
    <m/>
  </r>
  <r>
    <s v="CT2017"/>
    <s v="The Randolph Foundation_Hoover Institution200925000"/>
    <x v="254"/>
    <x v="0"/>
    <n v="25000"/>
    <x v="20"/>
    <x v="1"/>
    <m/>
  </r>
  <r>
    <s v="CT2017"/>
    <s v="The Randolph Foundation_Hoover Institution200875000"/>
    <x v="254"/>
    <x v="0"/>
    <n v="75000"/>
    <x v="4"/>
    <x v="1"/>
    <m/>
  </r>
  <r>
    <s v="CT2017"/>
    <s v="The Randolph Foundation_Hoover Institution2007100000"/>
    <x v="254"/>
    <x v="0"/>
    <n v="100000"/>
    <x v="13"/>
    <x v="1"/>
    <m/>
  </r>
  <r>
    <s v="CT2017"/>
    <s v="The Randolph Foundation_Hoover Institution200665000"/>
    <x v="254"/>
    <x v="0"/>
    <n v="65000"/>
    <x v="14"/>
    <x v="1"/>
    <m/>
  </r>
  <r>
    <s v="CT2017"/>
    <s v="The Randolph Foundation_Hoover Institution200525000"/>
    <x v="254"/>
    <x v="0"/>
    <n v="25000"/>
    <x v="21"/>
    <x v="1"/>
    <m/>
  </r>
  <r>
    <s v="CT2017"/>
    <s v="The Randolph Foundation_Hoover Institution200425000"/>
    <x v="254"/>
    <x v="0"/>
    <n v="25000"/>
    <x v="6"/>
    <x v="1"/>
    <m/>
  </r>
  <r>
    <s v="CT2017"/>
    <s v="The Randolph Foundation_Hoover Institution200425000"/>
    <x v="254"/>
    <x v="0"/>
    <n v="25000"/>
    <x v="6"/>
    <x v="1"/>
    <m/>
  </r>
  <r>
    <s v="CT2017"/>
    <s v="The Randolph Foundation_Hoover Institution199925000"/>
    <x v="254"/>
    <x v="0"/>
    <n v="25000"/>
    <x v="25"/>
    <x v="1"/>
    <m/>
  </r>
  <r>
    <s v="CT2017"/>
    <s v="The Randolph Foundation_Hoover Institution199825000"/>
    <x v="254"/>
    <x v="0"/>
    <n v="25000"/>
    <x v="23"/>
    <x v="1"/>
    <m/>
  </r>
  <r>
    <s v="https://projects.propublica.org/nonprofits/organizations/363245072/202240909349300419/IRS990ScheduleI"/>
    <s v="The Rotary Foundation of Rotary International_Hoover Institution202110000"/>
    <x v="255"/>
    <x v="0"/>
    <n v="10000"/>
    <x v="7"/>
    <x v="0"/>
    <m/>
  </r>
  <r>
    <s v="https://projects.propublica.org/nonprofits/organizations/363245072/202131339349303058/IRS990ScheduleI"/>
    <s v="The Rotary Foundation of Rotary International_Hoover Institution202011000"/>
    <x v="255"/>
    <x v="0"/>
    <n v="11000"/>
    <x v="9"/>
    <x v="0"/>
    <m/>
  </r>
  <r>
    <s v="https://projects.propublica.org/nonprofits/organizations/363245072/202000719349300300/IRS990ScheduleI"/>
    <s v="The Rotary Foundation of Rotary International_Hoover Institution201910000"/>
    <x v="255"/>
    <x v="0"/>
    <n v="10000"/>
    <x v="0"/>
    <x v="0"/>
    <m/>
  </r>
  <r>
    <s v="https://projects.propublica.org/nonprofits/organizations/363245072/201920819349300102/IRS990ScheduleI"/>
    <s v="The Rotary Foundation of Rotary International_Hoover Institution201820000"/>
    <x v="255"/>
    <x v="0"/>
    <n v="20000"/>
    <x v="2"/>
    <x v="0"/>
    <m/>
  </r>
  <r>
    <s v="https://projects.propublica.org/nonprofits/organizations/363245072/201821009349300147/IRS990ScheduleI"/>
    <s v="The Rotary Foundation of Rotary International_Hoover Institution201710000"/>
    <x v="255"/>
    <x v="0"/>
    <n v="10000"/>
    <x v="11"/>
    <x v="0"/>
    <m/>
  </r>
  <r>
    <s v="https://projects.propublica.org/nonprofits/organizations/363245072/201610439349302241/IRS990ScheduleI"/>
    <s v="The Rotary Foundation of Rotary International_Hoover Institution201520250"/>
    <x v="255"/>
    <x v="0"/>
    <n v="20250"/>
    <x v="12"/>
    <x v="0"/>
    <m/>
  </r>
  <r>
    <s v="https://projects.propublica.org/nonprofits/organizations/363245072/201510449349302186/IRS990ScheduleI"/>
    <s v="The Rotary Foundation of Rotary International_Hoover Institution201414100"/>
    <x v="255"/>
    <x v="0"/>
    <n v="14100"/>
    <x v="1"/>
    <x v="0"/>
    <m/>
  </r>
  <r>
    <s v="https://projects.propublica.org/nonprofits/display_990/363245072/2012_06_EO%2F36-3245072_990_201106"/>
    <s v="The Rotary Foundation of Rotary International_Hoover Institution201110500"/>
    <x v="255"/>
    <x v="0"/>
    <n v="10500"/>
    <x v="18"/>
    <x v="0"/>
    <s v="p. 103"/>
  </r>
  <r>
    <n v="990"/>
    <s v="The Samuel Roberts Noble Foundation_Hoover Institution201225000"/>
    <x v="256"/>
    <x v="0"/>
    <n v="25000"/>
    <x v="5"/>
    <x v="0"/>
    <m/>
  </r>
  <r>
    <n v="990"/>
    <s v="The Samuel Roberts Noble Foundation_Hoover Institution20095000"/>
    <x v="256"/>
    <x v="0"/>
    <n v="5000"/>
    <x v="20"/>
    <x v="0"/>
    <m/>
  </r>
  <r>
    <s v="CT2017"/>
    <s v="The Samuel Roberts Noble Foundation_Hoover Institution200135000"/>
    <x v="256"/>
    <x v="0"/>
    <n v="35000"/>
    <x v="22"/>
    <x v="1"/>
    <m/>
  </r>
  <r>
    <n v="990"/>
    <s v="The Seattle Foundation_Hoover Institution20061000"/>
    <x v="257"/>
    <x v="0"/>
    <n v="1000"/>
    <x v="14"/>
    <x v="0"/>
    <m/>
  </r>
  <r>
    <n v="990"/>
    <s v="The Seattle Foundation_Hoover Institution20061000"/>
    <x v="257"/>
    <x v="0"/>
    <n v="1000"/>
    <x v="14"/>
    <x v="0"/>
    <m/>
  </r>
  <r>
    <n v="990"/>
    <s v="The Seattle Foundation_Hoover Institution2006350"/>
    <x v="257"/>
    <x v="0"/>
    <n v="350"/>
    <x v="14"/>
    <x v="0"/>
    <m/>
  </r>
  <r>
    <n v="990"/>
    <s v="The Seattle Foundation_Hoover Institution20031000"/>
    <x v="257"/>
    <x v="0"/>
    <n v="1000"/>
    <x v="15"/>
    <x v="0"/>
    <m/>
  </r>
  <r>
    <n v="990"/>
    <s v="The Seattle Foundation_Hoover Institution20011000"/>
    <x v="257"/>
    <x v="0"/>
    <n v="1000"/>
    <x v="22"/>
    <x v="0"/>
    <m/>
  </r>
  <r>
    <s v="https://projects.propublica.org/nonprofits/organizations/206595504/202313109349100631/IRS990PF"/>
    <s v="The Seaver Endowment_Hoover Institution202225000"/>
    <x v="258"/>
    <x v="0"/>
    <n v="25000"/>
    <x v="3"/>
    <x v="0"/>
    <m/>
  </r>
  <r>
    <s v="https://projects.propublica.org/nonprofits/organizations/206595504/202243139349102709/IRS990PF"/>
    <s v="The Seaver Endowment_Hoover Institution202125000"/>
    <x v="258"/>
    <x v="0"/>
    <n v="25000"/>
    <x v="7"/>
    <x v="0"/>
    <m/>
  </r>
  <r>
    <s v="https://projects.propublica.org/nonprofits/organizations/206595504/201833109349100408/IRS990PF"/>
    <s v="The Seaver Endowment_Hoover Institution201715000"/>
    <x v="258"/>
    <x v="0"/>
    <n v="15000"/>
    <x v="11"/>
    <x v="0"/>
    <m/>
  </r>
  <r>
    <s v="https://projects.propublica.org/nonprofits/organizations/206595504/201733049349100413/IRS990PF"/>
    <s v="The Seaver Endowment_Hoover Institution201615000"/>
    <x v="258"/>
    <x v="0"/>
    <n v="15000"/>
    <x v="10"/>
    <x v="0"/>
    <m/>
  </r>
  <r>
    <s v="https://projects.propublica.org/nonprofits/organizations/206595504/201612849349100501/IRS990PF"/>
    <s v="The Seaver Endowment_Hoover Institution20155000"/>
    <x v="258"/>
    <x v="0"/>
    <n v="5000"/>
    <x v="12"/>
    <x v="0"/>
    <m/>
  </r>
  <r>
    <s v="https://projects.propublica.org/nonprofits/organizations/203734688/202302769349101100/IRS990PF"/>
    <s v="The Shelby Cullom Davis Foundation_Hoover Institution202225000"/>
    <x v="259"/>
    <x v="0"/>
    <n v="25000"/>
    <x v="3"/>
    <x v="0"/>
    <m/>
  </r>
  <r>
    <s v="https://projects.propublica.org/nonprofits/organizations/203734688/202233079349102008/IRS990PF"/>
    <s v="The Shelby Cullom Davis Foundation_Hoover Institution202125000"/>
    <x v="259"/>
    <x v="0"/>
    <n v="25000"/>
    <x v="7"/>
    <x v="0"/>
    <m/>
  </r>
  <r>
    <s v="https://projects.propublica.org/nonprofits/organizations/203734688/202103139349101505/IRS990PF"/>
    <s v="The Shelby Cullom Davis Foundation_Hoover Institution202025000"/>
    <x v="259"/>
    <x v="0"/>
    <n v="25000"/>
    <x v="9"/>
    <x v="0"/>
    <m/>
  </r>
  <r>
    <n v="990"/>
    <s v="The Shelby Cullom Davis Foundation_Hoover Institution201925000"/>
    <x v="259"/>
    <x v="0"/>
    <n v="25000"/>
    <x v="0"/>
    <x v="0"/>
    <m/>
  </r>
  <r>
    <n v="990"/>
    <s v="The Shelby Cullom Davis Foundation_Hoover Institution201825000"/>
    <x v="259"/>
    <x v="0"/>
    <n v="25000"/>
    <x v="2"/>
    <x v="0"/>
    <m/>
  </r>
  <r>
    <n v="990"/>
    <s v="The Shelby Cullom Davis Foundation_Hoover Institution201725000"/>
    <x v="259"/>
    <x v="0"/>
    <n v="25000"/>
    <x v="11"/>
    <x v="0"/>
    <m/>
  </r>
  <r>
    <n v="990"/>
    <s v="The Shelby Cullom Davis Foundation_Hoover Institution201625000"/>
    <x v="259"/>
    <x v="0"/>
    <n v="25000"/>
    <x v="10"/>
    <x v="0"/>
    <m/>
  </r>
  <r>
    <n v="990"/>
    <s v="The Shelby Cullom Davis Foundation_Hoover Institution2008400000"/>
    <x v="259"/>
    <x v="0"/>
    <n v="400000"/>
    <x v="4"/>
    <x v="0"/>
    <m/>
  </r>
  <r>
    <s v="CT2017"/>
    <s v="The Shelby Cullom Davis Foundation_Hoover Institution2007400000"/>
    <x v="259"/>
    <x v="0"/>
    <n v="400000"/>
    <x v="13"/>
    <x v="1"/>
    <m/>
  </r>
  <r>
    <s v="CT2017"/>
    <s v="The Shelby Cullom Davis Foundation_Hoover Institution2006400000"/>
    <x v="259"/>
    <x v="0"/>
    <n v="400000"/>
    <x v="14"/>
    <x v="1"/>
    <m/>
  </r>
  <r>
    <s v="CT2017"/>
    <s v="The Shelby Cullom Davis Foundation_Hoover Institution2004400000"/>
    <x v="259"/>
    <x v="0"/>
    <n v="400000"/>
    <x v="6"/>
    <x v="1"/>
    <m/>
  </r>
  <r>
    <s v="CT2017"/>
    <s v="The Shelby Cullom Davis Foundation_Hoover Institution2003400000"/>
    <x v="259"/>
    <x v="0"/>
    <n v="400000"/>
    <x v="15"/>
    <x v="1"/>
    <m/>
  </r>
  <r>
    <s v="CT2017"/>
    <s v="The Shelby Cullom Davis Foundation_Hoover Institution2002400000"/>
    <x v="259"/>
    <x v="0"/>
    <n v="400000"/>
    <x v="16"/>
    <x v="1"/>
    <m/>
  </r>
  <r>
    <s v="CT2017"/>
    <s v="The Shelby Cullom Davis Foundation_Hoover Institution2001400000"/>
    <x v="259"/>
    <x v="0"/>
    <n v="400000"/>
    <x v="22"/>
    <x v="1"/>
    <m/>
  </r>
  <r>
    <s v="CT2017"/>
    <s v="The Shelby Cullom Davis Foundation_Hoover Institution2000400000"/>
    <x v="259"/>
    <x v="0"/>
    <n v="400000"/>
    <x v="26"/>
    <x v="1"/>
    <m/>
  </r>
  <r>
    <s v="CT2017"/>
    <s v="The Shelby Cullom Davis Foundation_Hoover Institution1999300000"/>
    <x v="259"/>
    <x v="0"/>
    <n v="300000"/>
    <x v="25"/>
    <x v="1"/>
    <m/>
  </r>
  <r>
    <s v="CT2017"/>
    <s v="The Shelby Cullom Davis Foundation_Hoover Institution1998100000"/>
    <x v="259"/>
    <x v="0"/>
    <n v="100000"/>
    <x v="23"/>
    <x v="1"/>
    <m/>
  </r>
  <r>
    <s v="https://projects.propublica.org/nonprofits/display_990/203846597/2013_12_PF%2F20-3846597_990PF_201212"/>
    <s v="The Thiel Foundation_Hoover Institution2012100000"/>
    <x v="260"/>
    <x v="0"/>
    <n v="100000"/>
    <x v="5"/>
    <x v="0"/>
    <m/>
  </r>
  <r>
    <s v="https://projects.propublica.org/nonprofits/display_990/203846597/2012_12_PF%2F20-3846597_990PF_201112"/>
    <s v="The Thiel Foundation_Hoover Institution2011100000"/>
    <x v="260"/>
    <x v="0"/>
    <n v="100000"/>
    <x v="18"/>
    <x v="0"/>
    <m/>
  </r>
  <r>
    <s v="https://projects.propublica.org/nonprofits/organizations/760453177/202333199349102508/IRS990PF"/>
    <s v="The Virginia and L E Simmons Family Foundation_Hoover Institution202212000"/>
    <x v="261"/>
    <x v="0"/>
    <n v="12000"/>
    <x v="3"/>
    <x v="0"/>
    <m/>
  </r>
  <r>
    <s v="CT2017"/>
    <s v="The Weiler Foundation_Hoover Institution20135000"/>
    <x v="262"/>
    <x v="0"/>
    <n v="5000"/>
    <x v="17"/>
    <x v="1"/>
    <m/>
  </r>
  <r>
    <s v="CT2017"/>
    <s v="The Weiler Foundation_Hoover Institution201325000"/>
    <x v="262"/>
    <x v="0"/>
    <n v="25000"/>
    <x v="17"/>
    <x v="1"/>
    <m/>
  </r>
  <r>
    <s v="CT2017"/>
    <s v="The Weiler Foundation_Hoover Institution201220000"/>
    <x v="262"/>
    <x v="0"/>
    <n v="20000"/>
    <x v="5"/>
    <x v="1"/>
    <m/>
  </r>
  <r>
    <s v="CT2017"/>
    <s v="The Weiler Foundation_Hoover Institution201120000"/>
    <x v="262"/>
    <x v="0"/>
    <n v="20000"/>
    <x v="18"/>
    <x v="1"/>
    <m/>
  </r>
  <r>
    <s v="CT2017"/>
    <s v="The Weiler Foundation_Hoover Institution201010000"/>
    <x v="262"/>
    <x v="0"/>
    <n v="10000"/>
    <x v="19"/>
    <x v="1"/>
    <m/>
  </r>
  <r>
    <s v="CT2017"/>
    <s v="The Weiler Foundation_Hoover Institution2009100000"/>
    <x v="262"/>
    <x v="0"/>
    <n v="100000"/>
    <x v="20"/>
    <x v="1"/>
    <m/>
  </r>
  <r>
    <s v="CT2017"/>
    <s v="The Weiler Foundation_Hoover Institution2008100000"/>
    <x v="262"/>
    <x v="0"/>
    <n v="100000"/>
    <x v="4"/>
    <x v="1"/>
    <m/>
  </r>
  <r>
    <s v="CT2017"/>
    <s v="The Weiler Foundation_Hoover Institution200725000"/>
    <x v="262"/>
    <x v="0"/>
    <n v="25000"/>
    <x v="13"/>
    <x v="1"/>
    <m/>
  </r>
  <r>
    <s v="CT2017"/>
    <s v="The Weiler Foundation_Hoover Institution2006100000"/>
    <x v="262"/>
    <x v="0"/>
    <n v="100000"/>
    <x v="14"/>
    <x v="1"/>
    <m/>
  </r>
  <r>
    <s v="CT2017"/>
    <s v="The Weiler Foundation_Hoover Institution200550000"/>
    <x v="262"/>
    <x v="0"/>
    <n v="50000"/>
    <x v="21"/>
    <x v="1"/>
    <m/>
  </r>
  <r>
    <s v="CT2017"/>
    <s v="The Weiler Foundation_Hoover Institution200540000"/>
    <x v="262"/>
    <x v="0"/>
    <n v="40000"/>
    <x v="21"/>
    <x v="1"/>
    <m/>
  </r>
  <r>
    <s v="CT2017"/>
    <s v="The Weiler Foundation_Hoover Institution2004100000"/>
    <x v="262"/>
    <x v="0"/>
    <n v="100000"/>
    <x v="6"/>
    <x v="1"/>
    <m/>
  </r>
  <r>
    <s v="CT2017"/>
    <s v="The Weiler Foundation_Hoover Institution200150000"/>
    <x v="262"/>
    <x v="0"/>
    <n v="50000"/>
    <x v="22"/>
    <x v="1"/>
    <m/>
  </r>
  <r>
    <n v="990"/>
    <s v="The Whitcomb Charitable Foundation_Hoover Institution201710000"/>
    <x v="263"/>
    <x v="0"/>
    <n v="10000"/>
    <x v="11"/>
    <x v="0"/>
    <m/>
  </r>
  <r>
    <n v="990"/>
    <s v="The Whitcomb Charitable Foundation_Hoover Institution20165000"/>
    <x v="263"/>
    <x v="0"/>
    <n v="5000"/>
    <x v="10"/>
    <x v="0"/>
    <m/>
  </r>
  <r>
    <n v="990"/>
    <s v="The Whitcomb Charitable Foundation_Hoover Institution20155000"/>
    <x v="263"/>
    <x v="0"/>
    <n v="5000"/>
    <x v="12"/>
    <x v="0"/>
    <m/>
  </r>
  <r>
    <s v="CT2017"/>
    <s v="The Whitcomb Charitable Foundation_Hoover Institution20135000"/>
    <x v="263"/>
    <x v="0"/>
    <n v="5000"/>
    <x v="17"/>
    <x v="1"/>
    <m/>
  </r>
  <r>
    <s v="CT2017"/>
    <s v="The Whitcomb Charitable Foundation_Hoover Institution20125000"/>
    <x v="263"/>
    <x v="0"/>
    <n v="5000"/>
    <x v="5"/>
    <x v="1"/>
    <m/>
  </r>
  <r>
    <s v="CT2017"/>
    <s v="The Whitcomb Charitable Foundation_Hoover Institution20115000"/>
    <x v="263"/>
    <x v="0"/>
    <n v="5000"/>
    <x v="18"/>
    <x v="1"/>
    <m/>
  </r>
  <r>
    <s v="CT2017"/>
    <s v="The Whitcomb Charitable Foundation_Hoover Institution20105000"/>
    <x v="263"/>
    <x v="0"/>
    <n v="5000"/>
    <x v="19"/>
    <x v="1"/>
    <m/>
  </r>
  <r>
    <s v="CT2017"/>
    <s v="The Whitcomb Charitable Foundation_Hoover Institution20095000"/>
    <x v="263"/>
    <x v="0"/>
    <n v="5000"/>
    <x v="20"/>
    <x v="1"/>
    <m/>
  </r>
  <r>
    <s v="CT2017"/>
    <s v="The Whitcomb Charitable Foundation_Hoover Institution20085000"/>
    <x v="263"/>
    <x v="0"/>
    <n v="5000"/>
    <x v="4"/>
    <x v="1"/>
    <m/>
  </r>
  <r>
    <s v="CT2017"/>
    <s v="The Whitcomb Charitable Foundation_Hoover Institution20075000"/>
    <x v="263"/>
    <x v="0"/>
    <n v="5000"/>
    <x v="13"/>
    <x v="1"/>
    <m/>
  </r>
  <r>
    <s v="CT2017"/>
    <s v="The Whitcomb Charitable Foundation_Hoover Institution20065000"/>
    <x v="263"/>
    <x v="0"/>
    <n v="5000"/>
    <x v="14"/>
    <x v="1"/>
    <m/>
  </r>
  <r>
    <s v="CT2017"/>
    <s v="The Whitcomb Charitable Foundation_Hoover Institution20055000"/>
    <x v="263"/>
    <x v="0"/>
    <n v="5000"/>
    <x v="21"/>
    <x v="1"/>
    <m/>
  </r>
  <r>
    <s v="CT2017"/>
    <s v="The Whitcomb Charitable Foundation_Hoover Institution20045000"/>
    <x v="263"/>
    <x v="0"/>
    <n v="5000"/>
    <x v="6"/>
    <x v="1"/>
    <m/>
  </r>
  <r>
    <s v="CT2017"/>
    <s v="The Whitcomb Charitable Foundation_Hoover Institution20032000"/>
    <x v="263"/>
    <x v="0"/>
    <n v="2000"/>
    <x v="15"/>
    <x v="1"/>
    <m/>
  </r>
  <r>
    <s v="CT2017"/>
    <s v="The Whitcomb Charitable Foundation_Hoover Institution20025000"/>
    <x v="263"/>
    <x v="0"/>
    <n v="5000"/>
    <x v="16"/>
    <x v="1"/>
    <m/>
  </r>
  <r>
    <s v="CT2017"/>
    <s v="The Whitcomb Charitable Foundation_Hoover Institution20015000"/>
    <x v="263"/>
    <x v="0"/>
    <n v="5000"/>
    <x v="22"/>
    <x v="1"/>
    <m/>
  </r>
  <r>
    <s v="https://projects.propublica.org/nonprofits/organizations/943256331/202343179349101009/IRS990PF"/>
    <s v="Thomas and Stacey Siebel Foundation_Hoover Institution2022250000"/>
    <x v="264"/>
    <x v="0"/>
    <n v="250000"/>
    <x v="3"/>
    <x v="0"/>
    <m/>
  </r>
  <r>
    <s v="https://projects.propublica.org/nonprofits/organizations/943256331/202233199349104143/IRS990PF"/>
    <s v="Thomas and Stacey Siebel Foundation_Hoover Institution2021250000"/>
    <x v="264"/>
    <x v="0"/>
    <n v="250000"/>
    <x v="7"/>
    <x v="0"/>
    <m/>
  </r>
  <r>
    <s v="https://projects.propublica.org/nonprofits/organizations/943256331/202113199349103711/IRS990PF"/>
    <s v="Thomas and Stacey Siebel Foundation_Hoover Institution2020250000"/>
    <x v="264"/>
    <x v="0"/>
    <n v="250000"/>
    <x v="9"/>
    <x v="0"/>
    <m/>
  </r>
  <r>
    <n v="990"/>
    <s v="Thomas B. Fordham Foundation_Hoover Institution2016797288"/>
    <x v="265"/>
    <x v="0"/>
    <n v="797288"/>
    <x v="10"/>
    <x v="0"/>
    <m/>
  </r>
  <r>
    <n v="990"/>
    <s v="Thomas B. Fordham Foundation_Hoover Institution2015590000"/>
    <x v="265"/>
    <x v="0"/>
    <n v="590000"/>
    <x v="12"/>
    <x v="0"/>
    <m/>
  </r>
  <r>
    <n v="990"/>
    <s v="Thomas B. Fordham Foundation_Hoover Institution2014154890"/>
    <x v="265"/>
    <x v="0"/>
    <n v="154890"/>
    <x v="1"/>
    <x v="0"/>
    <m/>
  </r>
  <r>
    <n v="990"/>
    <s v="Thomas B. Fordham Foundation_Hoover Institution2013334383"/>
    <x v="265"/>
    <x v="0"/>
    <n v="334383"/>
    <x v="17"/>
    <x v="0"/>
    <m/>
  </r>
  <r>
    <n v="990"/>
    <s v="Thomas B. Fordham Foundation_Hoover Institution200327700"/>
    <x v="265"/>
    <x v="0"/>
    <n v="27700"/>
    <x v="15"/>
    <x v="0"/>
    <m/>
  </r>
  <r>
    <s v="CT2017"/>
    <s v="Thomas B. Fordham Foundation_Hoover Institution200023000"/>
    <x v="265"/>
    <x v="0"/>
    <n v="23000"/>
    <x v="26"/>
    <x v="1"/>
    <m/>
  </r>
  <r>
    <s v="https://projects.propublica.org/nonprofits/display_990/346520254/2012_05_PF%2F34-6520254_990PF_201109"/>
    <s v="Timken Foundation of Canton_Hoover Institution2011150000"/>
    <x v="266"/>
    <x v="0"/>
    <n v="150000"/>
    <x v="18"/>
    <x v="0"/>
    <s v="p. 36"/>
  </r>
  <r>
    <s v="https://projects.propublica.org/nonprofits/organizations/823575662/202323189349103412/IRS990PF"/>
    <s v="Town Branch Foundation_Hoover Institution202210000"/>
    <x v="267"/>
    <x v="0"/>
    <n v="10000"/>
    <x v="3"/>
    <x v="0"/>
    <m/>
  </r>
  <r>
    <s v="https://projects.propublica.org/nonprofits/organizations/823575662/202243139349102489/IRS990PF"/>
    <s v="Town Branch Foundation_Hoover Institution202110000"/>
    <x v="267"/>
    <x v="0"/>
    <n v="10000"/>
    <x v="7"/>
    <x v="0"/>
    <m/>
  </r>
  <r>
    <s v="https://projects.propublica.org/nonprofits/organizations/823575662/202143139349102814/IRS990PF"/>
    <s v="Town Branch Foundation_Hoover Institution202010000"/>
    <x v="267"/>
    <x v="0"/>
    <n v="10000"/>
    <x v="9"/>
    <x v="0"/>
    <m/>
  </r>
  <r>
    <s v="https://projects.propublica.org/nonprofits/organizations/330658864/202111349349102071/IRS990PF"/>
    <s v="Tuffli Family Foundation_Hoover Institution202025000"/>
    <x v="268"/>
    <x v="0"/>
    <n v="25000"/>
    <x v="9"/>
    <x v="0"/>
    <m/>
  </r>
  <r>
    <s v="https://projects.propublica.org/nonprofits/organizations/208060820/201611349349103256/IRS990PF"/>
    <s v="Tyler Foundation_Hoover Institution201510000"/>
    <x v="269"/>
    <x v="0"/>
    <n v="10000"/>
    <x v="12"/>
    <x v="0"/>
    <m/>
  </r>
  <r>
    <s v="https://projects.propublica.org/nonprofits/organizations/710954474/201640699349100004/IRS990PF"/>
    <s v="Waldorf Family Foundation_Hoover Institution20151000"/>
    <x v="270"/>
    <x v="0"/>
    <n v="1000"/>
    <x v="12"/>
    <x v="0"/>
    <m/>
  </r>
  <r>
    <n v="990"/>
    <s v="Walton Family Foundation_Hoover Institution2018173000"/>
    <x v="271"/>
    <x v="0"/>
    <n v="173000"/>
    <x v="2"/>
    <x v="0"/>
    <m/>
  </r>
  <r>
    <n v="990"/>
    <s v="Walton Family Foundation_Hoover Institution2017657000"/>
    <x v="271"/>
    <x v="0"/>
    <n v="657000"/>
    <x v="11"/>
    <x v="0"/>
    <m/>
  </r>
  <r>
    <n v="990"/>
    <s v="Walton Family Foundation_Hoover Institution2016797288"/>
    <x v="271"/>
    <x v="0"/>
    <n v="797288"/>
    <x v="10"/>
    <x v="0"/>
    <m/>
  </r>
  <r>
    <n v="990"/>
    <s v="Walton Family Foundation_Hoover Institution2015590000"/>
    <x v="271"/>
    <x v="0"/>
    <n v="590000"/>
    <x v="12"/>
    <x v="0"/>
    <s v="K-12 education program"/>
  </r>
  <r>
    <n v="990"/>
    <s v="Walton Family Foundation_Hoover Institution2014154890"/>
    <x v="271"/>
    <x v="0"/>
    <n v="154890"/>
    <x v="1"/>
    <x v="0"/>
    <m/>
  </r>
  <r>
    <n v="990"/>
    <s v="Walton Family Foundation_Hoover Institution2013334383"/>
    <x v="271"/>
    <x v="0"/>
    <n v="334383"/>
    <x v="17"/>
    <x v="0"/>
    <m/>
  </r>
  <r>
    <s v="CT2017"/>
    <s v="Walton Family Foundation_Hoover Institution2012151334"/>
    <x v="271"/>
    <x v="0"/>
    <n v="151334"/>
    <x v="5"/>
    <x v="1"/>
    <m/>
  </r>
  <r>
    <s v="CT2017"/>
    <s v="Walton Family Foundation_Hoover Institution201210000"/>
    <x v="271"/>
    <x v="0"/>
    <n v="10000"/>
    <x v="5"/>
    <x v="1"/>
    <m/>
  </r>
  <r>
    <s v="CT2017"/>
    <s v="Walton Family Foundation_Hoover Institution2011384304"/>
    <x v="271"/>
    <x v="0"/>
    <n v="384304"/>
    <x v="18"/>
    <x v="1"/>
    <m/>
  </r>
  <r>
    <s v="CT2017"/>
    <s v="Walton Family Foundation_Hoover Institution2010579018"/>
    <x v="271"/>
    <x v="0"/>
    <n v="579018"/>
    <x v="19"/>
    <x v="1"/>
    <m/>
  </r>
  <r>
    <s v="CT2017"/>
    <s v="Walton Family Foundation_Hoover Institution2009440963"/>
    <x v="271"/>
    <x v="0"/>
    <n v="440963"/>
    <x v="20"/>
    <x v="1"/>
    <m/>
  </r>
  <r>
    <s v="CT2017"/>
    <s v="Walton Family Foundation_Hoover Institution200810000"/>
    <x v="271"/>
    <x v="0"/>
    <n v="10000"/>
    <x v="4"/>
    <x v="1"/>
    <m/>
  </r>
  <r>
    <s v="CT2017"/>
    <s v="Walton Family Foundation_Hoover Institution20071540242"/>
    <x v="271"/>
    <x v="0"/>
    <n v="1540242"/>
    <x v="13"/>
    <x v="1"/>
    <m/>
  </r>
  <r>
    <s v="CT2017"/>
    <s v="Walton Family Foundation_Hoover Institution2006927338"/>
    <x v="271"/>
    <x v="0"/>
    <n v="927338"/>
    <x v="14"/>
    <x v="1"/>
    <m/>
  </r>
  <r>
    <s v="CT2017"/>
    <s v="Walton Family Foundation_Hoover Institution20051355627"/>
    <x v="271"/>
    <x v="0"/>
    <n v="1355627"/>
    <x v="21"/>
    <x v="1"/>
    <m/>
  </r>
  <r>
    <s v="https://projects.propublica.org/nonprofits/display_990/263843649/2013_11_PF%2F26-3843649_990PF_201212"/>
    <s v="Welton Foundation_Hoover Institution201210000"/>
    <x v="272"/>
    <x v="0"/>
    <n v="10000"/>
    <x v="5"/>
    <x v="0"/>
    <m/>
  </r>
  <r>
    <s v="CT2017"/>
    <s v="William E. Simon Foundation_Hoover Institution2012250000"/>
    <x v="273"/>
    <x v="0"/>
    <n v="250000"/>
    <x v="5"/>
    <x v="1"/>
    <m/>
  </r>
  <r>
    <s v="CT2017"/>
    <s v="William E. Simon Foundation_Hoover Institution201125000"/>
    <x v="273"/>
    <x v="0"/>
    <n v="25000"/>
    <x v="18"/>
    <x v="1"/>
    <m/>
  </r>
  <r>
    <s v="CT2017"/>
    <s v="William E. Simon Foundation_Hoover Institution2011250000"/>
    <x v="273"/>
    <x v="0"/>
    <n v="250000"/>
    <x v="18"/>
    <x v="1"/>
    <m/>
  </r>
  <r>
    <s v="CT2017"/>
    <s v="William E. Simon Foundation_Hoover Institution20105000"/>
    <x v="273"/>
    <x v="0"/>
    <n v="5000"/>
    <x v="19"/>
    <x v="1"/>
    <m/>
  </r>
  <r>
    <s v="CT2017"/>
    <s v="William E. Simon Foundation_Hoover Institution2010250000"/>
    <x v="273"/>
    <x v="0"/>
    <n v="250000"/>
    <x v="19"/>
    <x v="1"/>
    <m/>
  </r>
  <r>
    <s v="CT2017"/>
    <s v="William E. Simon Foundation_Hoover Institution200925000"/>
    <x v="273"/>
    <x v="0"/>
    <n v="25000"/>
    <x v="20"/>
    <x v="1"/>
    <m/>
  </r>
  <r>
    <s v="CT2017"/>
    <s v="William E. Simon Foundation_Hoover Institution2009250000"/>
    <x v="273"/>
    <x v="0"/>
    <n v="250000"/>
    <x v="20"/>
    <x v="1"/>
    <m/>
  </r>
  <r>
    <s v="CT2017"/>
    <s v="William E. Simon Foundation_Hoover Institution2008255000"/>
    <x v="273"/>
    <x v="0"/>
    <n v="255000"/>
    <x v="4"/>
    <x v="1"/>
    <m/>
  </r>
  <r>
    <s v="CT2017"/>
    <s v="William E. Simon Foundation_Hoover Institution200560000"/>
    <x v="273"/>
    <x v="0"/>
    <n v="60000"/>
    <x v="21"/>
    <x v="1"/>
    <m/>
  </r>
  <r>
    <s v="CT2017"/>
    <s v="William E. Simon Foundation_Hoover Institution200460000"/>
    <x v="273"/>
    <x v="0"/>
    <n v="60000"/>
    <x v="6"/>
    <x v="1"/>
    <m/>
  </r>
  <r>
    <s v="CT2017"/>
    <s v="William E. Simon Foundation_Hoover Institution200360000"/>
    <x v="273"/>
    <x v="0"/>
    <n v="60000"/>
    <x v="15"/>
    <x v="1"/>
    <m/>
  </r>
  <r>
    <s v="https://projects.propublica.org/nonprofits/organizations/231611346/202342549349100419/IRS990PF"/>
    <s v="William H. Donner Foundation_Hoover Institution202225000"/>
    <x v="274"/>
    <x v="0"/>
    <n v="25000"/>
    <x v="3"/>
    <x v="0"/>
    <m/>
  </r>
  <r>
    <s v="https://projects.propublica.org/nonprofits/organizations/231611346/202222519349100402/IRS990PF"/>
    <s v="William H. Donner Foundation_Hoover Institution202121948"/>
    <x v="274"/>
    <x v="0"/>
    <n v="21948"/>
    <x v="7"/>
    <x v="0"/>
    <m/>
  </r>
  <r>
    <n v="990"/>
    <s v="William H. Donner Foundation_Hoover Institution202020000"/>
    <x v="274"/>
    <x v="0"/>
    <n v="20000"/>
    <x v="9"/>
    <x v="0"/>
    <m/>
  </r>
  <r>
    <n v="990"/>
    <s v="William H. Donner Foundation_Hoover Institution201720000"/>
    <x v="274"/>
    <x v="0"/>
    <n v="20000"/>
    <x v="11"/>
    <x v="0"/>
    <m/>
  </r>
  <r>
    <n v="990"/>
    <s v="William H. Donner Foundation_Hoover Institution201637500"/>
    <x v="274"/>
    <x v="0"/>
    <n v="37500"/>
    <x v="10"/>
    <x v="0"/>
    <m/>
  </r>
  <r>
    <n v="990"/>
    <s v="William H. Donner Foundation_Hoover Institution20162500"/>
    <x v="274"/>
    <x v="0"/>
    <n v="2500"/>
    <x v="10"/>
    <x v="0"/>
    <m/>
  </r>
  <r>
    <n v="990"/>
    <s v="William H. Donner Foundation_Hoover Institution201525000"/>
    <x v="274"/>
    <x v="0"/>
    <n v="25000"/>
    <x v="12"/>
    <x v="0"/>
    <m/>
  </r>
  <r>
    <n v="990"/>
    <s v="William H. Donner Foundation_Hoover Institution20152500"/>
    <x v="274"/>
    <x v="0"/>
    <n v="2500"/>
    <x v="12"/>
    <x v="0"/>
    <m/>
  </r>
  <r>
    <n v="990"/>
    <s v="William H. Donner Foundation_Hoover Institution201425000"/>
    <x v="274"/>
    <x v="0"/>
    <n v="25000"/>
    <x v="1"/>
    <x v="0"/>
    <m/>
  </r>
  <r>
    <n v="990"/>
    <s v="William H. Donner Foundation_Hoover Institution20142500"/>
    <x v="274"/>
    <x v="0"/>
    <n v="2500"/>
    <x v="1"/>
    <x v="0"/>
    <m/>
  </r>
  <r>
    <n v="990"/>
    <s v="William H. Donner Foundation_Hoover Institution20134000"/>
    <x v="274"/>
    <x v="0"/>
    <n v="4000"/>
    <x v="17"/>
    <x v="0"/>
    <m/>
  </r>
  <r>
    <n v="990"/>
    <s v="William H. Donner Foundation_Hoover Institution201232500"/>
    <x v="274"/>
    <x v="0"/>
    <n v="32500"/>
    <x v="5"/>
    <x v="0"/>
    <m/>
  </r>
  <r>
    <n v="990"/>
    <s v="William H. Donner Foundation_Hoover Institution20110"/>
    <x v="274"/>
    <x v="0"/>
    <n v="0"/>
    <x v="18"/>
    <x v="0"/>
    <m/>
  </r>
  <r>
    <s v="CT2017"/>
    <s v="William H. Donner Foundation_Hoover Institution201032500"/>
    <x v="274"/>
    <x v="0"/>
    <n v="32500"/>
    <x v="19"/>
    <x v="1"/>
    <m/>
  </r>
  <r>
    <s v="CT2017"/>
    <s v="William H. Donner Foundation_Hoover Institution200925000"/>
    <x v="274"/>
    <x v="0"/>
    <n v="25000"/>
    <x v="20"/>
    <x v="1"/>
    <m/>
  </r>
  <r>
    <s v="CT2017"/>
    <s v="William H. Donner Foundation_Hoover Institution200260000"/>
    <x v="274"/>
    <x v="0"/>
    <n v="60000"/>
    <x v="16"/>
    <x v="1"/>
    <m/>
  </r>
  <r>
    <s v="CT2017"/>
    <s v="William H. Donner Foundation_Hoover Institution200150000"/>
    <x v="274"/>
    <x v="0"/>
    <n v="50000"/>
    <x v="22"/>
    <x v="1"/>
    <m/>
  </r>
  <r>
    <s v="CT2017"/>
    <s v="William H. Donner Foundation_Hoover Institution200035000"/>
    <x v="274"/>
    <x v="0"/>
    <n v="35000"/>
    <x v="26"/>
    <x v="1"/>
    <m/>
  </r>
  <r>
    <s v="https://projects.propublica.org/nonprofits/organizations/943148482/202323189349104942/IRS990PF"/>
    <s v="William K Bowes Jr Foundation_Hoover Institution202250000"/>
    <x v="275"/>
    <x v="0"/>
    <n v="50000"/>
    <x v="3"/>
    <x v="0"/>
    <m/>
  </r>
  <r>
    <s v="https://projects.propublica.org/nonprofits/organizations/943148482/202203199349103700/IRS990PF"/>
    <s v="William K Bowes Jr Foundation_Hoover Institution202150000"/>
    <x v="275"/>
    <x v="0"/>
    <n v="50000"/>
    <x v="7"/>
    <x v="0"/>
    <m/>
  </r>
  <r>
    <s v="https://projects.propublica.org/nonprofits/organizations/800956008/202003179349101380/IRS990PF"/>
    <s v="Windsor Foundation_Hoover Institution201910000"/>
    <x v="276"/>
    <x v="0"/>
    <n v="10000"/>
    <x v="0"/>
    <x v="0"/>
    <m/>
  </r>
  <r>
    <s v="https://projects.propublica.org/nonprofits/organizations/472415530/202002259349101500/IRS990PF"/>
    <s v="Winnie and Bob Crawford Family Foundation_Hoover Institution20191000"/>
    <x v="277"/>
    <x v="0"/>
    <n v="1000"/>
    <x v="0"/>
    <x v="0"/>
    <m/>
  </r>
  <r>
    <s v="CT2017"/>
    <s v="Woodhouse Family Foundation_Hoover Institution20102000"/>
    <x v="278"/>
    <x v="0"/>
    <n v="2000"/>
    <x v="19"/>
    <x v="1"/>
    <m/>
  </r>
  <r>
    <s v="CT2017"/>
    <s v="Woodhouse Family Foundation_Hoover Institution20092000"/>
    <x v="278"/>
    <x v="0"/>
    <n v="2000"/>
    <x v="20"/>
    <x v="1"/>
    <m/>
  </r>
  <r>
    <s v="CT2017"/>
    <s v="Woodhouse Family Foundation_Hoover Institution20082000"/>
    <x v="278"/>
    <x v="0"/>
    <n v="2000"/>
    <x v="4"/>
    <x v="1"/>
    <m/>
  </r>
  <r>
    <s v="https://projects.propublica.org/nonprofits/organizations/630992053/202411029349100506/IRS990PF"/>
    <s v="Young Boozer Family Foundation_Hoover Institution20237500"/>
    <x v="279"/>
    <x v="0"/>
    <n v="7500"/>
    <x v="8"/>
    <x v="0"/>
    <m/>
  </r>
  <r>
    <s v="https://projects.propublica.org/nonprofits/organizations/630992053/202321289349101022/IRS990PF"/>
    <s v="Young Boozer Family Foundation_Hoover Institution20227500"/>
    <x v="279"/>
    <x v="0"/>
    <n v="7500"/>
    <x v="3"/>
    <x v="0"/>
    <m/>
  </r>
  <r>
    <s v="https://projects.propublica.org/nonprofits/organizations/630992053/202212079349100221/IRS990PF"/>
    <s v="Young Boozer Family Foundation_Hoover Institution20217500"/>
    <x v="279"/>
    <x v="0"/>
    <n v="7500"/>
    <x v="7"/>
    <x v="0"/>
    <m/>
  </r>
  <r>
    <s v="https://projects.propublica.org/nonprofits/organizations/462243181/202410719349100721/IRS990PF"/>
    <s v="Zierk Family Foundation_Hoover Institution2023100000"/>
    <x v="280"/>
    <x v="0"/>
    <n v="100000"/>
    <x v="8"/>
    <x v="0"/>
    <m/>
  </r>
  <r>
    <s v="https://projects.propublica.org/nonprofits/organizations/462243181/202211329349101771/IRS990PF"/>
    <s v="Zierk Family Foundation_Hoover Institution202150000"/>
    <x v="280"/>
    <x v="0"/>
    <n v="50000"/>
    <x v="7"/>
    <x v="0"/>
    <m/>
  </r>
  <r>
    <s v="https://projects.propublica.org/nonprofits/organizations/364385528/202203129349101690/IRS990PF"/>
    <s v="Zucaro Family Foundation_Hoover Institution202123500"/>
    <x v="281"/>
    <x v="0"/>
    <n v="23500"/>
    <x v="7"/>
    <x v="0"/>
    <s v="&quot;HOOVER INSTITUTION DEVELOPMENT OFFICE&quot;"/>
  </r>
  <r>
    <m/>
    <m/>
    <x v="282"/>
    <x v="1"/>
    <m/>
    <x v="46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FDB5B4-970B-0A47-8B3E-74241B5B1C27}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onor" colHeaderCaption="Year">
  <location ref="A5:AV289" firstHeaderRow="1" firstDataRow="2" firstDataCol="1"/>
  <pivotFields count="8">
    <pivotField showAll="0"/>
    <pivotField showAll="0"/>
    <pivotField axis="axisRow" showAll="0" sortType="descending">
      <items count="2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3">
        <item x="0"/>
        <item x="1"/>
        <item t="default"/>
      </items>
    </pivotField>
    <pivotField dataField="1" showAll="0"/>
    <pivotField axis="axisCol" showAll="0">
      <items count="48">
        <item x="45"/>
        <item x="44"/>
        <item x="43"/>
        <item x="42"/>
        <item x="41"/>
        <item x="40"/>
        <item x="39"/>
        <item x="38"/>
        <item x="37"/>
        <item x="24"/>
        <item x="36"/>
        <item x="35"/>
        <item x="34"/>
        <item x="33"/>
        <item x="32"/>
        <item x="31"/>
        <item x="30"/>
        <item x="29"/>
        <item x="28"/>
        <item x="27"/>
        <item x="23"/>
        <item x="25"/>
        <item x="26"/>
        <item x="22"/>
        <item x="16"/>
        <item x="15"/>
        <item x="6"/>
        <item x="21"/>
        <item x="14"/>
        <item x="13"/>
        <item x="4"/>
        <item x="20"/>
        <item x="19"/>
        <item x="18"/>
        <item x="5"/>
        <item x="17"/>
        <item x="1"/>
        <item x="12"/>
        <item x="10"/>
        <item x="11"/>
        <item x="2"/>
        <item x="0"/>
        <item x="9"/>
        <item x="7"/>
        <item x="3"/>
        <item x="8"/>
        <item h="1" x="46"/>
        <item t="default"/>
      </items>
    </pivotField>
    <pivotField showAll="0"/>
    <pivotField showAll="0"/>
  </pivotFields>
  <rowFields count="1">
    <field x="2"/>
  </rowFields>
  <rowItems count="283">
    <i>
      <x v="212"/>
    </i>
    <i>
      <x v="235"/>
    </i>
    <i>
      <x v="217"/>
    </i>
    <i>
      <x v="117"/>
    </i>
    <i>
      <x v="250"/>
    </i>
    <i>
      <x v="271"/>
    </i>
    <i>
      <x v="41"/>
    </i>
    <i>
      <x v="130"/>
    </i>
    <i>
      <x v="222"/>
    </i>
    <i>
      <x v="151"/>
    </i>
    <i>
      <x v="188"/>
    </i>
    <i>
      <x v="205"/>
    </i>
    <i>
      <x v="259"/>
    </i>
    <i>
      <x v="169"/>
    </i>
    <i>
      <x v="216"/>
    </i>
    <i>
      <x v="76"/>
    </i>
    <i>
      <x v="236"/>
    </i>
    <i>
      <x v="42"/>
    </i>
    <i>
      <x v="265"/>
    </i>
    <i>
      <x v="273"/>
    </i>
    <i>
      <x v="254"/>
    </i>
    <i>
      <x v="126"/>
    </i>
    <i>
      <x v="139"/>
    </i>
    <i>
      <x v="234"/>
    </i>
    <i>
      <x v="57"/>
    </i>
    <i>
      <x v="12"/>
    </i>
    <i>
      <x v="96"/>
    </i>
    <i>
      <x v="237"/>
    </i>
    <i>
      <x v="79"/>
    </i>
    <i>
      <x v="264"/>
    </i>
    <i>
      <x v="31"/>
    </i>
    <i>
      <x v="74"/>
    </i>
    <i>
      <x v="262"/>
    </i>
    <i>
      <x v="157"/>
    </i>
    <i>
      <x v="78"/>
    </i>
    <i>
      <x v="218"/>
    </i>
    <i>
      <x v="155"/>
    </i>
    <i>
      <x v="35"/>
    </i>
    <i>
      <x v="90"/>
    </i>
    <i>
      <x v="138"/>
    </i>
    <i>
      <x v="43"/>
    </i>
    <i>
      <x v="274"/>
    </i>
    <i>
      <x v="233"/>
    </i>
    <i>
      <x v="82"/>
    </i>
    <i>
      <x v="184"/>
    </i>
    <i>
      <x v="25"/>
    </i>
    <i>
      <x v="227"/>
    </i>
    <i>
      <x v="202"/>
    </i>
    <i>
      <x v="84"/>
    </i>
    <i>
      <x v="88"/>
    </i>
    <i>
      <x v="206"/>
    </i>
    <i>
      <x v="8"/>
    </i>
    <i>
      <x v="150"/>
    </i>
    <i>
      <x v="125"/>
    </i>
    <i>
      <x v="121"/>
    </i>
    <i>
      <x v="122"/>
    </i>
    <i>
      <x v="244"/>
    </i>
    <i>
      <x v="119"/>
    </i>
    <i>
      <x v="153"/>
    </i>
    <i>
      <x v="167"/>
    </i>
    <i>
      <x v="20"/>
    </i>
    <i>
      <x v="24"/>
    </i>
    <i>
      <x v="260"/>
    </i>
    <i>
      <x v="173"/>
    </i>
    <i>
      <x v="230"/>
    </i>
    <i>
      <x v="156"/>
    </i>
    <i>
      <x v="133"/>
    </i>
    <i>
      <x v="251"/>
    </i>
    <i>
      <x v="266"/>
    </i>
    <i>
      <x v="280"/>
    </i>
    <i>
      <x v="140"/>
    </i>
    <i>
      <x v="131"/>
    </i>
    <i>
      <x v="243"/>
    </i>
    <i>
      <x v="137"/>
    </i>
    <i>
      <x v="149"/>
    </i>
    <i>
      <x v="67"/>
    </i>
    <i>
      <x v="26"/>
    </i>
    <i>
      <x v="95"/>
    </i>
    <i>
      <x v="107"/>
    </i>
    <i>
      <x v="92"/>
    </i>
    <i>
      <x v="177"/>
    </i>
    <i>
      <x v="59"/>
    </i>
    <i>
      <x v="6"/>
    </i>
    <i>
      <x v="255"/>
    </i>
    <i>
      <x v="245"/>
    </i>
    <i>
      <x v="194"/>
    </i>
    <i>
      <x v="198"/>
    </i>
    <i>
      <x v="196"/>
    </i>
    <i>
      <x v="62"/>
    </i>
    <i>
      <x v="275"/>
    </i>
    <i>
      <x v="102"/>
    </i>
    <i>
      <x v="182"/>
    </i>
    <i>
      <x v="3"/>
    </i>
    <i>
      <x v="28"/>
    </i>
    <i>
      <x v="11"/>
    </i>
    <i>
      <x v="73"/>
    </i>
    <i>
      <x v="258"/>
    </i>
    <i>
      <x v="220"/>
    </i>
    <i>
      <x v="263"/>
    </i>
    <i>
      <x v="232"/>
    </i>
    <i>
      <x v="171"/>
    </i>
    <i>
      <x v="224"/>
    </i>
    <i>
      <x v="115"/>
    </i>
    <i>
      <x v="189"/>
    </i>
    <i>
      <x v="83"/>
    </i>
    <i>
      <x v="104"/>
    </i>
    <i>
      <x v="256"/>
    </i>
    <i>
      <x v="178"/>
    </i>
    <i>
      <x v="116"/>
    </i>
    <i>
      <x v="146"/>
    </i>
    <i>
      <x v="15"/>
    </i>
    <i>
      <x v="36"/>
    </i>
    <i>
      <x v="103"/>
    </i>
    <i>
      <x v="154"/>
    </i>
    <i>
      <x v="193"/>
    </i>
    <i>
      <x v="164"/>
    </i>
    <i>
      <x v="253"/>
    </i>
    <i>
      <x v="161"/>
    </i>
    <i>
      <x v="221"/>
    </i>
    <i>
      <x v="33"/>
    </i>
    <i>
      <x v="27"/>
    </i>
    <i>
      <x v="209"/>
    </i>
    <i>
      <x v="17"/>
    </i>
    <i>
      <x v="13"/>
    </i>
    <i>
      <x v="124"/>
    </i>
    <i>
      <x v="19"/>
    </i>
    <i>
      <x v="56"/>
    </i>
    <i>
      <x v="22"/>
    </i>
    <i>
      <x v="190"/>
    </i>
    <i>
      <x v="240"/>
    </i>
    <i>
      <x v="105"/>
    </i>
    <i>
      <x v="9"/>
    </i>
    <i>
      <x v="18"/>
    </i>
    <i>
      <x v="2"/>
    </i>
    <i>
      <x v="267"/>
    </i>
    <i>
      <x v="185"/>
    </i>
    <i>
      <x v="174"/>
    </i>
    <i>
      <x v="16"/>
    </i>
    <i>
      <x v="163"/>
    </i>
    <i>
      <x v="147"/>
    </i>
    <i>
      <x v="58"/>
    </i>
    <i>
      <x v="109"/>
    </i>
    <i>
      <x v="38"/>
    </i>
    <i>
      <x v="39"/>
    </i>
    <i>
      <x v="268"/>
    </i>
    <i>
      <x v="246"/>
    </i>
    <i>
      <x v="207"/>
    </i>
    <i>
      <x v="37"/>
    </i>
    <i>
      <x v="215"/>
    </i>
    <i>
      <x v="5"/>
    </i>
    <i>
      <x v="53"/>
    </i>
    <i>
      <x v="64"/>
    </i>
    <i>
      <x v="101"/>
    </i>
    <i>
      <x v="72"/>
    </i>
    <i>
      <x v="159"/>
    </i>
    <i>
      <x v="166"/>
    </i>
    <i>
      <x v="281"/>
    </i>
    <i>
      <x v="34"/>
    </i>
    <i>
      <x v="279"/>
    </i>
    <i>
      <x v="100"/>
    </i>
    <i>
      <x v="213"/>
    </i>
    <i>
      <x v="106"/>
    </i>
    <i>
      <x v="81"/>
    </i>
    <i>
      <x v="231"/>
    </i>
    <i>
      <x v="187"/>
    </i>
    <i>
      <x v="60"/>
    </i>
    <i>
      <x v="98"/>
    </i>
    <i>
      <x v="141"/>
    </i>
    <i>
      <x v="132"/>
    </i>
    <i>
      <x v="89"/>
    </i>
    <i>
      <x v="118"/>
    </i>
    <i>
      <x v="97"/>
    </i>
    <i>
      <x v="49"/>
    </i>
    <i>
      <x v="252"/>
    </i>
    <i>
      <x v="21"/>
    </i>
    <i>
      <x v="10"/>
    </i>
    <i>
      <x v="242"/>
    </i>
    <i>
      <x v="135"/>
    </i>
    <i>
      <x v="77"/>
    </i>
    <i>
      <x v="65"/>
    </i>
    <i>
      <x v="120"/>
    </i>
    <i>
      <x v="261"/>
    </i>
    <i>
      <x v="32"/>
    </i>
    <i>
      <x v="200"/>
    </i>
    <i>
      <x v="128"/>
    </i>
    <i>
      <x v="176"/>
    </i>
    <i>
      <x v="108"/>
    </i>
    <i>
      <x v="272"/>
    </i>
    <i>
      <x v="112"/>
    </i>
    <i>
      <x/>
    </i>
    <i>
      <x v="29"/>
    </i>
    <i>
      <x v="99"/>
    </i>
    <i>
      <x v="110"/>
    </i>
    <i>
      <x v="191"/>
    </i>
    <i>
      <x v="181"/>
    </i>
    <i>
      <x v="192"/>
    </i>
    <i>
      <x v="276"/>
    </i>
    <i>
      <x v="199"/>
    </i>
    <i>
      <x v="55"/>
    </i>
    <i>
      <x v="91"/>
    </i>
    <i>
      <x v="249"/>
    </i>
    <i>
      <x v="93"/>
    </i>
    <i>
      <x v="111"/>
    </i>
    <i>
      <x v="45"/>
    </i>
    <i>
      <x v="71"/>
    </i>
    <i>
      <x v="152"/>
    </i>
    <i>
      <x v="269"/>
    </i>
    <i>
      <x v="46"/>
    </i>
    <i>
      <x v="69"/>
    </i>
    <i>
      <x v="226"/>
    </i>
    <i>
      <x v="40"/>
    </i>
    <i>
      <x v="158"/>
    </i>
    <i>
      <x v="186"/>
    </i>
    <i>
      <x v="127"/>
    </i>
    <i>
      <x v="204"/>
    </i>
    <i>
      <x v="195"/>
    </i>
    <i>
      <x v="179"/>
    </i>
    <i>
      <x v="66"/>
    </i>
    <i>
      <x v="197"/>
    </i>
    <i>
      <x v="51"/>
    </i>
    <i>
      <x v="94"/>
    </i>
    <i>
      <x v="54"/>
    </i>
    <i>
      <x v="278"/>
    </i>
    <i>
      <x v="52"/>
    </i>
    <i>
      <x v="239"/>
    </i>
    <i>
      <x v="114"/>
    </i>
    <i>
      <x v="44"/>
    </i>
    <i>
      <x v="23"/>
    </i>
    <i>
      <x v="1"/>
    </i>
    <i>
      <x v="134"/>
    </i>
    <i>
      <x v="63"/>
    </i>
    <i>
      <x v="165"/>
    </i>
    <i>
      <x v="219"/>
    </i>
    <i>
      <x v="144"/>
    </i>
    <i>
      <x v="168"/>
    </i>
    <i>
      <x v="210"/>
    </i>
    <i>
      <x v="14"/>
    </i>
    <i>
      <x v="257"/>
    </i>
    <i>
      <x v="136"/>
    </i>
    <i>
      <x v="148"/>
    </i>
    <i>
      <x v="70"/>
    </i>
    <i>
      <x v="238"/>
    </i>
    <i>
      <x v="211"/>
    </i>
    <i>
      <x v="201"/>
    </i>
    <i>
      <x v="4"/>
    </i>
    <i>
      <x v="87"/>
    </i>
    <i>
      <x v="113"/>
    </i>
    <i>
      <x v="75"/>
    </i>
    <i>
      <x v="223"/>
    </i>
    <i>
      <x v="145"/>
    </i>
    <i>
      <x v="61"/>
    </i>
    <i>
      <x v="86"/>
    </i>
    <i>
      <x v="68"/>
    </i>
    <i>
      <x v="129"/>
    </i>
    <i>
      <x v="277"/>
    </i>
    <i>
      <x v="160"/>
    </i>
    <i>
      <x v="30"/>
    </i>
    <i>
      <x v="172"/>
    </i>
    <i>
      <x v="183"/>
    </i>
    <i>
      <x v="241"/>
    </i>
    <i>
      <x v="123"/>
    </i>
    <i>
      <x v="225"/>
    </i>
    <i>
      <x v="270"/>
    </i>
    <i>
      <x v="85"/>
    </i>
    <i>
      <x v="48"/>
    </i>
    <i>
      <x v="208"/>
    </i>
    <i>
      <x v="247"/>
    </i>
    <i>
      <x v="50"/>
    </i>
    <i>
      <x v="248"/>
    </i>
    <i>
      <x v="214"/>
    </i>
    <i>
      <x v="228"/>
    </i>
    <i>
      <x v="80"/>
    </i>
    <i>
      <x v="180"/>
    </i>
    <i>
      <x v="229"/>
    </i>
    <i>
      <x v="175"/>
    </i>
    <i>
      <x v="143"/>
    </i>
    <i>
      <x v="162"/>
    </i>
    <i>
      <x v="7"/>
    </i>
    <i>
      <x v="142"/>
    </i>
    <i>
      <x v="170"/>
    </i>
    <i>
      <x v="47"/>
    </i>
    <i>
      <x v="203"/>
    </i>
    <i t="grand">
      <x/>
    </i>
  </rowItems>
  <colFields count="1">
    <field x="5"/>
  </colFields>
  <col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colItems>
  <dataFields count="1">
    <dataField name="Sum of contribution" fld="4" baseField="0" baseItem="0" numFmtId="164"/>
  </dataFields>
  <formats count="3">
    <format dxfId="1">
      <pivotArea collapsedLevelsAreSubtotals="1" fieldPosition="0">
        <references count="1">
          <reference field="2" count="22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</reference>
        </references>
      </pivotArea>
    </format>
    <format dxfId="2">
      <pivotArea collapsedLevelsAreSubtotals="1" fieldPosition="0">
        <references count="1">
          <reference field="2" count="98">
            <x v="3"/>
            <x v="6"/>
            <x v="8"/>
            <x v="11"/>
            <x v="12"/>
            <x v="20"/>
            <x v="24"/>
            <x v="25"/>
            <x v="26"/>
            <x v="28"/>
            <x v="31"/>
            <x v="35"/>
            <x v="41"/>
            <x v="42"/>
            <x v="43"/>
            <x v="57"/>
            <x v="59"/>
            <x v="62"/>
            <x v="67"/>
            <x v="73"/>
            <x v="74"/>
            <x v="76"/>
            <x v="78"/>
            <x v="79"/>
            <x v="82"/>
            <x v="84"/>
            <x v="88"/>
            <x v="90"/>
            <x v="92"/>
            <x v="95"/>
            <x v="96"/>
            <x v="102"/>
            <x v="107"/>
            <x v="117"/>
            <x v="119"/>
            <x v="121"/>
            <x v="122"/>
            <x v="125"/>
            <x v="126"/>
            <x v="130"/>
            <x v="131"/>
            <x v="133"/>
            <x v="137"/>
            <x v="138"/>
            <x v="139"/>
            <x v="140"/>
            <x v="149"/>
            <x v="150"/>
            <x v="151"/>
            <x v="153"/>
            <x v="155"/>
            <x v="156"/>
            <x v="157"/>
            <x v="167"/>
            <x v="169"/>
            <x v="173"/>
            <x v="177"/>
            <x v="182"/>
            <x v="184"/>
            <x v="188"/>
            <x v="194"/>
            <x v="196"/>
            <x v="198"/>
            <x v="202"/>
            <x v="205"/>
            <x v="206"/>
            <x v="212"/>
            <x v="216"/>
            <x v="217"/>
            <x v="218"/>
            <x v="220"/>
            <x v="222"/>
            <x v="227"/>
            <x v="230"/>
            <x v="233"/>
            <x v="234"/>
            <x v="235"/>
            <x v="236"/>
            <x v="237"/>
            <x v="243"/>
            <x v="244"/>
            <x v="245"/>
            <x v="250"/>
            <x v="251"/>
            <x v="254"/>
            <x v="255"/>
            <x v="258"/>
            <x v="259"/>
            <x v="260"/>
            <x v="262"/>
            <x v="264"/>
            <x v="265"/>
            <x v="266"/>
            <x v="271"/>
            <x v="273"/>
            <x v="274"/>
            <x v="275"/>
            <x v="280"/>
          </reference>
        </references>
      </pivotArea>
    </format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hoover-institu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48E3E-1751-A948-B9B4-9B11F1C76010}">
  <dimension ref="A1:AW289"/>
  <sheetViews>
    <sheetView tabSelected="1" workbookViewId="0">
      <selection activeCell="A6" sqref="A6:XFD289"/>
    </sheetView>
  </sheetViews>
  <sheetFormatPr baseColWidth="10" defaultRowHeight="16" x14ac:dyDescent="0.2"/>
  <cols>
    <col min="1" max="1" width="48.6640625" bestFit="1" customWidth="1"/>
    <col min="2" max="2" width="10.5" customWidth="1"/>
    <col min="3" max="5" width="6.6640625" bestFit="1" customWidth="1"/>
    <col min="6" max="8" width="7.6640625" bestFit="1" customWidth="1"/>
    <col min="9" max="10" width="8.6640625" bestFit="1" customWidth="1"/>
    <col min="11" max="12" width="10.1640625" bestFit="1" customWidth="1"/>
    <col min="13" max="15" width="8.6640625" bestFit="1" customWidth="1"/>
    <col min="16" max="16" width="10.1640625" bestFit="1" customWidth="1"/>
    <col min="17" max="21" width="8.6640625" bestFit="1" customWidth="1"/>
    <col min="22" max="38" width="10.1640625" bestFit="1" customWidth="1"/>
    <col min="39" max="39" width="11.1640625" bestFit="1" customWidth="1"/>
    <col min="40" max="47" width="10.1640625" bestFit="1" customWidth="1"/>
    <col min="48" max="49" width="12.1640625" bestFit="1" customWidth="1"/>
  </cols>
  <sheetData>
    <row r="1" spans="1:49" ht="32" x14ac:dyDescent="0.4">
      <c r="A1" s="9" t="s">
        <v>1056</v>
      </c>
      <c r="B1" s="9"/>
    </row>
    <row r="2" spans="1:49" ht="19" x14ac:dyDescent="0.25">
      <c r="A2" s="10" t="s">
        <v>1057</v>
      </c>
      <c r="B2" s="11">
        <v>45546</v>
      </c>
    </row>
    <row r="3" spans="1:49" ht="19" x14ac:dyDescent="0.25">
      <c r="A3" s="12" t="s">
        <v>1058</v>
      </c>
      <c r="B3" s="11"/>
    </row>
    <row r="5" spans="1:49" x14ac:dyDescent="0.2">
      <c r="A5" s="7" t="s">
        <v>1053</v>
      </c>
      <c r="B5" s="7" t="s">
        <v>1054</v>
      </c>
    </row>
    <row r="6" spans="1:49" x14ac:dyDescent="0.2">
      <c r="A6" s="7" t="s">
        <v>1055</v>
      </c>
      <c r="B6">
        <v>1977</v>
      </c>
      <c r="C6">
        <v>1979</v>
      </c>
      <c r="D6">
        <v>1980</v>
      </c>
      <c r="E6">
        <v>1981</v>
      </c>
      <c r="F6">
        <v>1982</v>
      </c>
      <c r="G6">
        <v>1983</v>
      </c>
      <c r="H6">
        <v>1984</v>
      </c>
      <c r="I6">
        <v>1985</v>
      </c>
      <c r="J6">
        <v>1986</v>
      </c>
      <c r="K6">
        <v>1987</v>
      </c>
      <c r="L6">
        <v>1988</v>
      </c>
      <c r="M6">
        <v>1989</v>
      </c>
      <c r="N6">
        <v>1990</v>
      </c>
      <c r="O6">
        <v>1991</v>
      </c>
      <c r="P6">
        <v>1992</v>
      </c>
      <c r="Q6">
        <v>1993</v>
      </c>
      <c r="R6">
        <v>1994</v>
      </c>
      <c r="S6">
        <v>1995</v>
      </c>
      <c r="T6">
        <v>1996</v>
      </c>
      <c r="U6">
        <v>1997</v>
      </c>
      <c r="V6">
        <v>1998</v>
      </c>
      <c r="W6">
        <v>1999</v>
      </c>
      <c r="X6">
        <v>2000</v>
      </c>
      <c r="Y6">
        <v>2001</v>
      </c>
      <c r="Z6">
        <v>2002</v>
      </c>
      <c r="AA6">
        <v>2003</v>
      </c>
      <c r="AB6">
        <v>2004</v>
      </c>
      <c r="AC6">
        <v>2005</v>
      </c>
      <c r="AD6">
        <v>2006</v>
      </c>
      <c r="AE6">
        <v>2007</v>
      </c>
      <c r="AF6">
        <v>2008</v>
      </c>
      <c r="AG6">
        <v>2009</v>
      </c>
      <c r="AH6">
        <v>2010</v>
      </c>
      <c r="AI6">
        <v>2011</v>
      </c>
      <c r="AJ6">
        <v>2012</v>
      </c>
      <c r="AK6">
        <v>2013</v>
      </c>
      <c r="AL6">
        <v>2014</v>
      </c>
      <c r="AM6">
        <v>2015</v>
      </c>
      <c r="AN6">
        <v>2016</v>
      </c>
      <c r="AO6">
        <v>2017</v>
      </c>
      <c r="AP6">
        <v>2018</v>
      </c>
      <c r="AQ6">
        <v>2019</v>
      </c>
      <c r="AR6">
        <v>2020</v>
      </c>
      <c r="AS6">
        <v>2021</v>
      </c>
      <c r="AT6">
        <v>2022</v>
      </c>
      <c r="AU6">
        <v>2023</v>
      </c>
      <c r="AV6" t="s">
        <v>1052</v>
      </c>
      <c r="AW6" s="1" t="s">
        <v>146</v>
      </c>
    </row>
    <row r="7" spans="1:49" x14ac:dyDescent="0.2">
      <c r="A7" s="8" t="s">
        <v>60</v>
      </c>
      <c r="B7" s="3"/>
      <c r="C7" s="3"/>
      <c r="D7" s="3"/>
      <c r="E7" s="3"/>
      <c r="F7" s="3"/>
      <c r="G7" s="3"/>
      <c r="H7" s="3"/>
      <c r="I7" s="3">
        <v>500000</v>
      </c>
      <c r="J7" s="3">
        <v>400000</v>
      </c>
      <c r="K7" s="3">
        <v>465000</v>
      </c>
      <c r="L7" s="3">
        <v>365000</v>
      </c>
      <c r="M7" s="3">
        <v>125000</v>
      </c>
      <c r="N7" s="3">
        <v>450000</v>
      </c>
      <c r="O7" s="3">
        <v>225000</v>
      </c>
      <c r="P7" s="3">
        <v>795000</v>
      </c>
      <c r="Q7" s="3">
        <v>450000</v>
      </c>
      <c r="R7" s="3">
        <v>260000</v>
      </c>
      <c r="S7" s="3">
        <v>560000</v>
      </c>
      <c r="T7" s="3">
        <v>445000</v>
      </c>
      <c r="U7" s="3">
        <v>300000</v>
      </c>
      <c r="V7" s="3">
        <v>200000</v>
      </c>
      <c r="W7" s="3">
        <v>635500</v>
      </c>
      <c r="X7" s="3">
        <v>370000</v>
      </c>
      <c r="Y7" s="3">
        <v>450000</v>
      </c>
      <c r="Z7" s="3">
        <v>600000</v>
      </c>
      <c r="AA7" s="3">
        <v>225000</v>
      </c>
      <c r="AB7" s="3">
        <v>725000</v>
      </c>
      <c r="AC7" s="3">
        <v>500000</v>
      </c>
      <c r="AD7" s="3">
        <v>250000</v>
      </c>
      <c r="AE7" s="3">
        <v>625000</v>
      </c>
      <c r="AF7" s="3">
        <v>375000</v>
      </c>
      <c r="AG7" s="3">
        <v>250000</v>
      </c>
      <c r="AH7" s="3">
        <v>300000</v>
      </c>
      <c r="AI7" s="3">
        <v>450000</v>
      </c>
      <c r="AJ7" s="3">
        <v>409000</v>
      </c>
      <c r="AK7" s="3">
        <v>500000</v>
      </c>
      <c r="AL7" s="3">
        <v>350000</v>
      </c>
      <c r="AM7" s="3">
        <v>350000</v>
      </c>
      <c r="AN7" s="3">
        <v>800000</v>
      </c>
      <c r="AO7" s="3">
        <v>950000</v>
      </c>
      <c r="AP7" s="3">
        <v>1200000</v>
      </c>
      <c r="AQ7" s="3">
        <v>1200000</v>
      </c>
      <c r="AR7" s="3">
        <v>1050000</v>
      </c>
      <c r="AS7" s="3">
        <v>1250000</v>
      </c>
      <c r="AT7" s="3">
        <v>1150000</v>
      </c>
      <c r="AU7" s="3"/>
      <c r="AV7" s="3">
        <v>20504500</v>
      </c>
      <c r="AW7" t="str">
        <f>IF(VLOOKUP(A7,Resources!A:B,2,FALSE)=0,"",VLOOKUP(A7,Resources!A:B,2,FALSE))</f>
        <v>https://www.sourcewatch.org/index.php/Sarah_Scaife_Foundation</v>
      </c>
    </row>
    <row r="8" spans="1:49" x14ac:dyDescent="0.2">
      <c r="A8" s="8" t="s">
        <v>893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>
        <v>500000</v>
      </c>
      <c r="AB8" s="3">
        <v>2000000</v>
      </c>
      <c r="AC8" s="3">
        <v>2000000</v>
      </c>
      <c r="AD8" s="3"/>
      <c r="AE8" s="3"/>
      <c r="AF8" s="3">
        <v>3400000</v>
      </c>
      <c r="AG8" s="3"/>
      <c r="AH8" s="3">
        <v>3300000</v>
      </c>
      <c r="AI8" s="3">
        <v>3300000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>
        <v>14500000</v>
      </c>
      <c r="AW8" t="str">
        <f>IF(VLOOKUP(A8,Resources!A:B,2,FALSE)=0,"",VLOOKUP(A8,Resources!A:B,2,FALSE))</f>
        <v>https://www.sourcewatch.org/index.php/Annenberg_Foundation</v>
      </c>
    </row>
    <row r="9" spans="1:49" x14ac:dyDescent="0.2">
      <c r="A9" s="8" t="s">
        <v>372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>
        <v>2000000</v>
      </c>
      <c r="AM9" s="3">
        <v>2000000</v>
      </c>
      <c r="AN9" s="3">
        <v>2000000</v>
      </c>
      <c r="AO9" s="3">
        <v>2000000</v>
      </c>
      <c r="AP9" s="3">
        <v>1500000</v>
      </c>
      <c r="AQ9" s="3">
        <v>500000</v>
      </c>
      <c r="AR9" s="3"/>
      <c r="AS9" s="3"/>
      <c r="AT9" s="3"/>
      <c r="AU9" s="3"/>
      <c r="AV9" s="3">
        <v>10000000</v>
      </c>
      <c r="AW9" t="str">
        <f>IF(VLOOKUP(A9,Resources!A:B,2,FALSE)=0,"",VLOOKUP(A9,Resources!A:B,2,FALSE))</f>
        <v/>
      </c>
    </row>
    <row r="10" spans="1:49" x14ac:dyDescent="0.2">
      <c r="A10" s="8" t="s">
        <v>48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>
        <v>5000000</v>
      </c>
      <c r="AE10" s="3">
        <v>1000000</v>
      </c>
      <c r="AF10" s="3">
        <v>1000000</v>
      </c>
      <c r="AG10" s="3">
        <v>250000</v>
      </c>
      <c r="AH10" s="3">
        <v>500000</v>
      </c>
      <c r="AI10" s="3">
        <v>500000</v>
      </c>
      <c r="AJ10" s="3">
        <v>500000</v>
      </c>
      <c r="AK10" s="3">
        <v>100000</v>
      </c>
      <c r="AL10" s="3">
        <v>100000</v>
      </c>
      <c r="AM10" s="3">
        <v>100000</v>
      </c>
      <c r="AN10" s="3">
        <v>100000</v>
      </c>
      <c r="AO10" s="3">
        <v>100000</v>
      </c>
      <c r="AP10" s="3">
        <v>100000</v>
      </c>
      <c r="AQ10" s="3"/>
      <c r="AR10" s="3"/>
      <c r="AS10" s="3"/>
      <c r="AT10" s="3"/>
      <c r="AU10" s="3"/>
      <c r="AV10" s="3">
        <v>9350000</v>
      </c>
      <c r="AW10" t="str">
        <f>IF(VLOOKUP(A10,Resources!A:B,2,FALSE)=0,"",VLOOKUP(A10,Resources!A:B,2,FALSE))</f>
        <v/>
      </c>
    </row>
    <row r="11" spans="1:49" x14ac:dyDescent="0.2">
      <c r="A11" s="8" t="s">
        <v>85</v>
      </c>
      <c r="B11" s="3"/>
      <c r="C11" s="3"/>
      <c r="D11" s="3"/>
      <c r="E11" s="3"/>
      <c r="F11" s="3"/>
      <c r="G11" s="3"/>
      <c r="H11" s="3"/>
      <c r="I11" s="3"/>
      <c r="J11" s="3">
        <v>156000</v>
      </c>
      <c r="K11" s="3">
        <v>200000</v>
      </c>
      <c r="L11" s="3">
        <v>200000</v>
      </c>
      <c r="M11" s="3">
        <v>200000</v>
      </c>
      <c r="N11" s="3">
        <v>25000</v>
      </c>
      <c r="O11" s="3"/>
      <c r="P11" s="3"/>
      <c r="Q11" s="3"/>
      <c r="R11" s="3">
        <v>37500</v>
      </c>
      <c r="S11" s="3">
        <v>75000</v>
      </c>
      <c r="T11" s="3">
        <v>37500</v>
      </c>
      <c r="U11" s="3"/>
      <c r="V11" s="3">
        <v>100000</v>
      </c>
      <c r="W11" s="3">
        <v>100000</v>
      </c>
      <c r="X11" s="3"/>
      <c r="Y11" s="3">
        <v>150000</v>
      </c>
      <c r="Z11" s="3">
        <v>392500</v>
      </c>
      <c r="AA11" s="3">
        <v>255000</v>
      </c>
      <c r="AB11" s="3">
        <v>217500</v>
      </c>
      <c r="AC11" s="3">
        <v>355000</v>
      </c>
      <c r="AD11" s="3">
        <v>385000</v>
      </c>
      <c r="AE11" s="3">
        <v>380000</v>
      </c>
      <c r="AF11" s="3">
        <v>255000</v>
      </c>
      <c r="AG11" s="3">
        <v>467500</v>
      </c>
      <c r="AH11" s="3">
        <v>392500</v>
      </c>
      <c r="AI11" s="3">
        <v>270000</v>
      </c>
      <c r="AJ11" s="3">
        <v>190000</v>
      </c>
      <c r="AK11" s="3">
        <v>422500</v>
      </c>
      <c r="AL11" s="3">
        <v>612500</v>
      </c>
      <c r="AM11" s="3">
        <v>610000</v>
      </c>
      <c r="AN11" s="3">
        <v>425000</v>
      </c>
      <c r="AO11" s="3"/>
      <c r="AP11" s="3"/>
      <c r="AQ11" s="3"/>
      <c r="AR11" s="3">
        <v>650000</v>
      </c>
      <c r="AS11" s="3">
        <v>575000</v>
      </c>
      <c r="AT11" s="3">
        <v>1125000</v>
      </c>
      <c r="AU11" s="3"/>
      <c r="AV11" s="3">
        <v>9261000</v>
      </c>
      <c r="AW11" t="str">
        <f>IF(VLOOKUP(A11,Resources!A:B,2,FALSE)=0,"",VLOOKUP(A11,Resources!A:B,2,FALSE))</f>
        <v>http://www.sourcewatch.org/index.php/Lynde_and_Harry_Bradley_Foundation</v>
      </c>
    </row>
    <row r="12" spans="1:49" x14ac:dyDescent="0.2">
      <c r="A12" s="8" t="s">
        <v>92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1355627</v>
      </c>
      <c r="AD12" s="3">
        <v>927338</v>
      </c>
      <c r="AE12" s="3">
        <v>1540242</v>
      </c>
      <c r="AF12" s="3">
        <v>10000</v>
      </c>
      <c r="AG12" s="3">
        <v>440963</v>
      </c>
      <c r="AH12" s="3">
        <v>579018</v>
      </c>
      <c r="AI12" s="3">
        <v>384304</v>
      </c>
      <c r="AJ12" s="3">
        <v>161334</v>
      </c>
      <c r="AK12" s="3">
        <v>334383</v>
      </c>
      <c r="AL12" s="3">
        <v>154890</v>
      </c>
      <c r="AM12" s="3">
        <v>590000</v>
      </c>
      <c r="AN12" s="3">
        <v>797288</v>
      </c>
      <c r="AO12" s="3">
        <v>657000</v>
      </c>
      <c r="AP12" s="3">
        <v>173000</v>
      </c>
      <c r="AQ12" s="3"/>
      <c r="AR12" s="3"/>
      <c r="AS12" s="3"/>
      <c r="AT12" s="3"/>
      <c r="AU12" s="3"/>
      <c r="AV12" s="3">
        <v>8105387</v>
      </c>
      <c r="AW12" t="str">
        <f>IF(VLOOKUP(A12,Resources!A:B,2,FALSE)=0,"",VLOOKUP(A12,Resources!A:B,2,FALSE))</f>
        <v>http://www.sourcewatch.org/index.php/Walton_Family_Foundation</v>
      </c>
    </row>
    <row r="13" spans="1:49" x14ac:dyDescent="0.2">
      <c r="A13" s="8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140300</v>
      </c>
      <c r="Z13" s="3"/>
      <c r="AA13" s="3"/>
      <c r="AB13" s="3">
        <v>130020</v>
      </c>
      <c r="AC13" s="3"/>
      <c r="AD13" s="3"/>
      <c r="AE13" s="3">
        <v>550825</v>
      </c>
      <c r="AF13" s="3"/>
      <c r="AG13" s="3">
        <v>566675</v>
      </c>
      <c r="AH13" s="3">
        <v>500000</v>
      </c>
      <c r="AI13" s="3">
        <v>1005251</v>
      </c>
      <c r="AJ13" s="3"/>
      <c r="AK13" s="3">
        <v>2001090</v>
      </c>
      <c r="AL13" s="3"/>
      <c r="AM13" s="3">
        <v>1998897.5</v>
      </c>
      <c r="AN13" s="3"/>
      <c r="AO13" s="3"/>
      <c r="AP13" s="3"/>
      <c r="AQ13" s="3"/>
      <c r="AR13" s="3"/>
      <c r="AS13" s="3"/>
      <c r="AT13" s="3"/>
      <c r="AU13" s="3"/>
      <c r="AV13" s="3">
        <v>6893058.5</v>
      </c>
      <c r="AW13" t="str">
        <f>IF(VLOOKUP(A13,Resources!A:B,2,FALSE)=0,"",VLOOKUP(A13,Resources!A:B,2,FALSE))</f>
        <v/>
      </c>
    </row>
    <row r="14" spans="1:49" x14ac:dyDescent="0.2">
      <c r="A14" s="8" t="s">
        <v>51</v>
      </c>
      <c r="B14" s="3"/>
      <c r="C14" s="3"/>
      <c r="D14" s="3"/>
      <c r="E14" s="3"/>
      <c r="F14" s="3"/>
      <c r="G14" s="3"/>
      <c r="H14" s="3"/>
      <c r="I14" s="3">
        <v>250000</v>
      </c>
      <c r="J14" s="3">
        <v>150000</v>
      </c>
      <c r="K14" s="3">
        <v>500000</v>
      </c>
      <c r="L14" s="3">
        <v>630000</v>
      </c>
      <c r="M14" s="3">
        <v>275000</v>
      </c>
      <c r="N14" s="3">
        <v>375000</v>
      </c>
      <c r="O14" s="3">
        <v>525000</v>
      </c>
      <c r="P14" s="3">
        <v>296500</v>
      </c>
      <c r="Q14" s="3">
        <v>308000</v>
      </c>
      <c r="R14" s="3">
        <v>195500</v>
      </c>
      <c r="S14" s="3">
        <v>132500</v>
      </c>
      <c r="T14" s="3">
        <v>30000</v>
      </c>
      <c r="U14" s="3"/>
      <c r="V14" s="3">
        <v>100000</v>
      </c>
      <c r="W14" s="3">
        <v>145000</v>
      </c>
      <c r="X14" s="3">
        <v>348660</v>
      </c>
      <c r="Y14" s="3">
        <v>409500</v>
      </c>
      <c r="Z14" s="3">
        <v>210000</v>
      </c>
      <c r="AA14" s="3">
        <v>135000</v>
      </c>
      <c r="AB14" s="3"/>
      <c r="AC14" s="3">
        <v>175000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>
        <v>5190660</v>
      </c>
      <c r="AW14" t="str">
        <f>IF(VLOOKUP(A14,Resources!A:B,2,FALSE)=0,"",VLOOKUP(A14,Resources!A:B,2,FALSE))</f>
        <v>http://www.sourcewatch.org/index.php/John_M._Olin_Foundation</v>
      </c>
    </row>
    <row r="15" spans="1:49" x14ac:dyDescent="0.2">
      <c r="A15" s="8" t="s">
        <v>79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>
        <v>75000</v>
      </c>
      <c r="V15" s="3">
        <v>205194</v>
      </c>
      <c r="W15" s="3"/>
      <c r="X15" s="3">
        <v>280279</v>
      </c>
      <c r="Y15" s="3">
        <v>264596</v>
      </c>
      <c r="Z15" s="3">
        <v>519143</v>
      </c>
      <c r="AA15" s="3">
        <v>112400</v>
      </c>
      <c r="AB15" s="3"/>
      <c r="AC15" s="3">
        <v>224388</v>
      </c>
      <c r="AD15" s="3">
        <v>581458</v>
      </c>
      <c r="AE15" s="3">
        <v>465907</v>
      </c>
      <c r="AF15" s="3">
        <v>330683</v>
      </c>
      <c r="AG15" s="3">
        <v>303951</v>
      </c>
      <c r="AH15" s="3">
        <v>265226</v>
      </c>
      <c r="AI15" s="3">
        <v>120226</v>
      </c>
      <c r="AJ15" s="3">
        <v>120000</v>
      </c>
      <c r="AK15" s="3">
        <v>270000</v>
      </c>
      <c r="AL15" s="3">
        <v>170903</v>
      </c>
      <c r="AM15" s="3">
        <v>120903</v>
      </c>
      <c r="AN15" s="3"/>
      <c r="AO15" s="3"/>
      <c r="AP15" s="3"/>
      <c r="AQ15" s="3">
        <v>99843</v>
      </c>
      <c r="AR15" s="3"/>
      <c r="AS15" s="3"/>
      <c r="AT15" s="3">
        <v>44110</v>
      </c>
      <c r="AU15" s="3"/>
      <c r="AV15" s="3">
        <v>4574210</v>
      </c>
      <c r="AW15" t="str">
        <f>IF(VLOOKUP(A15,Resources!A:B,2,FALSE)=0,"",VLOOKUP(A15,Resources!A:B,2,FALSE))</f>
        <v>http://www.sourcewatch.org/index.php/Smith_Richardson_Foundation</v>
      </c>
    </row>
    <row r="16" spans="1:49" x14ac:dyDescent="0.2">
      <c r="A16" s="8" t="s">
        <v>54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>
        <v>5000</v>
      </c>
      <c r="AC16" s="3">
        <v>5000</v>
      </c>
      <c r="AD16" s="3">
        <v>15000</v>
      </c>
      <c r="AE16" s="3">
        <v>5000</v>
      </c>
      <c r="AF16" s="3">
        <v>5000</v>
      </c>
      <c r="AG16" s="3">
        <v>5000</v>
      </c>
      <c r="AH16" s="3"/>
      <c r="AI16" s="3">
        <v>5000</v>
      </c>
      <c r="AJ16" s="3"/>
      <c r="AK16" s="3"/>
      <c r="AL16" s="3">
        <v>402000</v>
      </c>
      <c r="AM16" s="3">
        <v>462995</v>
      </c>
      <c r="AN16" s="3">
        <v>699075</v>
      </c>
      <c r="AO16" s="3"/>
      <c r="AP16" s="3">
        <v>1079650</v>
      </c>
      <c r="AQ16" s="3"/>
      <c r="AR16" s="3">
        <v>539825</v>
      </c>
      <c r="AS16" s="3">
        <v>539825</v>
      </c>
      <c r="AT16" s="3">
        <v>624825</v>
      </c>
      <c r="AU16" s="3"/>
      <c r="AV16" s="3">
        <v>4393195</v>
      </c>
      <c r="AW16" t="str">
        <f>IF(VLOOKUP(A16,Resources!A:B,2,FALSE)=0,"",VLOOKUP(A16,Resources!A:B,2,FALSE))</f>
        <v>https://www.sourcewatch.org/index.php/Marcus_Foundation</v>
      </c>
    </row>
    <row r="17" spans="1:49" x14ac:dyDescent="0.2">
      <c r="A17" s="8" t="s">
        <v>765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>
        <v>2010000</v>
      </c>
      <c r="AR17" s="3">
        <v>2010000</v>
      </c>
      <c r="AS17" s="3">
        <v>10000</v>
      </c>
      <c r="AT17" s="3">
        <v>10000</v>
      </c>
      <c r="AU17" s="3"/>
      <c r="AV17" s="3">
        <v>4040000</v>
      </c>
      <c r="AW17" t="str">
        <f>IF(VLOOKUP(A17,Resources!A:B,2,FALSE)=0,"",VLOOKUP(A17,Resources!A:B,2,FALSE))</f>
        <v/>
      </c>
    </row>
    <row r="18" spans="1:49" x14ac:dyDescent="0.2">
      <c r="A18" s="8" t="s">
        <v>59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50000</v>
      </c>
      <c r="Z18" s="3">
        <v>375000</v>
      </c>
      <c r="AA18" s="3">
        <v>50000</v>
      </c>
      <c r="AB18" s="3">
        <v>50000</v>
      </c>
      <c r="AC18" s="3">
        <v>100000</v>
      </c>
      <c r="AD18" s="3">
        <v>150000</v>
      </c>
      <c r="AE18" s="3">
        <v>150000</v>
      </c>
      <c r="AF18" s="3">
        <v>200000</v>
      </c>
      <c r="AG18" s="3">
        <v>200000</v>
      </c>
      <c r="AH18" s="3">
        <v>100000</v>
      </c>
      <c r="AI18" s="3">
        <v>150000</v>
      </c>
      <c r="AJ18" s="3">
        <v>150000</v>
      </c>
      <c r="AK18" s="3">
        <v>150000</v>
      </c>
      <c r="AL18" s="3">
        <v>330000</v>
      </c>
      <c r="AM18" s="3">
        <v>1000000</v>
      </c>
      <c r="AN18" s="3">
        <v>300000</v>
      </c>
      <c r="AO18" s="3">
        <v>300000</v>
      </c>
      <c r="AP18" s="3"/>
      <c r="AQ18" s="3"/>
      <c r="AR18" s="3"/>
      <c r="AS18" s="3"/>
      <c r="AT18" s="3"/>
      <c r="AU18" s="3"/>
      <c r="AV18" s="3">
        <v>3805000</v>
      </c>
      <c r="AW18" t="str">
        <f>IF(VLOOKUP(A18,Resources!A:B,2,FALSE)=0,"",VLOOKUP(A18,Resources!A:B,2,FALSE))</f>
        <v>https://www.sourcewatch.org/index.php/Rose-Marie_and_Jack_R._Anderson_Foundation</v>
      </c>
    </row>
    <row r="19" spans="1:49" x14ac:dyDescent="0.2">
      <c r="A19" s="8" t="s">
        <v>88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>
        <v>100000</v>
      </c>
      <c r="W19" s="3">
        <v>300000</v>
      </c>
      <c r="X19" s="3">
        <v>400000</v>
      </c>
      <c r="Y19" s="3">
        <v>400000</v>
      </c>
      <c r="Z19" s="3">
        <v>400000</v>
      </c>
      <c r="AA19" s="3">
        <v>400000</v>
      </c>
      <c r="AB19" s="3">
        <v>400000</v>
      </c>
      <c r="AC19" s="3"/>
      <c r="AD19" s="3">
        <v>400000</v>
      </c>
      <c r="AE19" s="3">
        <v>400000</v>
      </c>
      <c r="AF19" s="3">
        <v>400000</v>
      </c>
      <c r="AG19" s="3"/>
      <c r="AH19" s="3"/>
      <c r="AI19" s="3"/>
      <c r="AJ19" s="3"/>
      <c r="AK19" s="3"/>
      <c r="AL19" s="3"/>
      <c r="AM19" s="3"/>
      <c r="AN19" s="3">
        <v>25000</v>
      </c>
      <c r="AO19" s="3">
        <v>25000</v>
      </c>
      <c r="AP19" s="3">
        <v>25000</v>
      </c>
      <c r="AQ19" s="3">
        <v>25000</v>
      </c>
      <c r="AR19" s="3">
        <v>25000</v>
      </c>
      <c r="AS19" s="3">
        <v>25000</v>
      </c>
      <c r="AT19" s="3">
        <v>25000</v>
      </c>
      <c r="AU19" s="3"/>
      <c r="AV19" s="3">
        <v>3775000</v>
      </c>
      <c r="AW19" t="str">
        <f>IF(VLOOKUP(A19,Resources!A:B,2,FALSE)=0,"",VLOOKUP(A19,Resources!A:B,2,FALSE))</f>
        <v>http://www.sourcewatch.org/index.php/Shelby_Cullom_Davis_Foundation</v>
      </c>
    </row>
    <row r="20" spans="1:49" x14ac:dyDescent="0.2">
      <c r="A20" s="8" t="s">
        <v>56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10000</v>
      </c>
      <c r="AH20" s="3">
        <v>10000</v>
      </c>
      <c r="AI20" s="3">
        <v>10000</v>
      </c>
      <c r="AJ20" s="3">
        <v>10000</v>
      </c>
      <c r="AK20" s="3">
        <v>110000</v>
      </c>
      <c r="AL20" s="3">
        <v>20000</v>
      </c>
      <c r="AM20" s="3">
        <v>2261000</v>
      </c>
      <c r="AN20" s="3"/>
      <c r="AO20" s="3"/>
      <c r="AP20" s="3"/>
      <c r="AQ20" s="3"/>
      <c r="AR20" s="3"/>
      <c r="AS20" s="3">
        <v>21300</v>
      </c>
      <c r="AT20" s="3"/>
      <c r="AU20" s="3"/>
      <c r="AV20" s="3">
        <v>2452300</v>
      </c>
      <c r="AW20" t="str">
        <f>IF(VLOOKUP(A20,Resources!A:B,2,FALSE)=0,"",VLOOKUP(A20,Resources!A:B,2,FALSE))</f>
        <v/>
      </c>
    </row>
    <row r="21" spans="1:49" x14ac:dyDescent="0.2">
      <c r="A21" s="8" t="s">
        <v>69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>
        <v>5000</v>
      </c>
      <c r="Y21" s="3">
        <v>3000</v>
      </c>
      <c r="Z21" s="3">
        <v>22500</v>
      </c>
      <c r="AA21" s="3">
        <v>15000</v>
      </c>
      <c r="AB21" s="3">
        <v>12000</v>
      </c>
      <c r="AC21" s="3">
        <v>335000</v>
      </c>
      <c r="AD21" s="3">
        <v>43500</v>
      </c>
      <c r="AE21" s="3">
        <v>455750</v>
      </c>
      <c r="AF21" s="3">
        <v>19350</v>
      </c>
      <c r="AG21" s="3">
        <v>180100</v>
      </c>
      <c r="AH21" s="3">
        <v>170950</v>
      </c>
      <c r="AI21" s="3">
        <v>97110</v>
      </c>
      <c r="AJ21" s="3">
        <v>231661</v>
      </c>
      <c r="AK21" s="3">
        <v>282826</v>
      </c>
      <c r="AL21" s="3">
        <v>218664</v>
      </c>
      <c r="AM21" s="3"/>
      <c r="AN21" s="3">
        <v>305300</v>
      </c>
      <c r="AO21" s="3"/>
      <c r="AP21" s="3"/>
      <c r="AQ21" s="3"/>
      <c r="AR21" s="3"/>
      <c r="AS21" s="3"/>
      <c r="AT21" s="3"/>
      <c r="AU21" s="3"/>
      <c r="AV21" s="3">
        <v>2397711</v>
      </c>
      <c r="AW21" t="str">
        <f>IF(VLOOKUP(A21,Resources!A:B,2,FALSE)=0,"",VLOOKUP(A21,Resources!A:B,2,FALSE))</f>
        <v/>
      </c>
    </row>
    <row r="22" spans="1:49" x14ac:dyDescent="0.2">
      <c r="A22" s="8" t="s">
        <v>40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>
        <v>10000</v>
      </c>
      <c r="AE22" s="3">
        <v>1000</v>
      </c>
      <c r="AF22" s="3">
        <v>500</v>
      </c>
      <c r="AG22" s="3">
        <v>10500</v>
      </c>
      <c r="AH22" s="3"/>
      <c r="AI22" s="3"/>
      <c r="AJ22" s="3"/>
      <c r="AK22" s="3"/>
      <c r="AL22" s="3"/>
      <c r="AM22" s="3"/>
      <c r="AN22" s="3">
        <v>6350</v>
      </c>
      <c r="AO22" s="3">
        <v>5500</v>
      </c>
      <c r="AP22" s="3">
        <v>607000</v>
      </c>
      <c r="AQ22" s="3">
        <v>57200</v>
      </c>
      <c r="AR22" s="3">
        <v>540800</v>
      </c>
      <c r="AS22" s="3">
        <v>537000</v>
      </c>
      <c r="AT22" s="3">
        <v>530220</v>
      </c>
      <c r="AU22" s="3"/>
      <c r="AV22" s="3">
        <v>2306070</v>
      </c>
      <c r="AW22" t="str">
        <f>IF(VLOOKUP(A22,Resources!A:B,2,FALSE)=0,"",VLOOKUP(A22,Resources!A:B,2,FALSE))</f>
        <v>https://www.desmogblog.com/who-donors-trust</v>
      </c>
    </row>
    <row r="23" spans="1:49" x14ac:dyDescent="0.2">
      <c r="A23" s="8" t="s">
        <v>906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>
        <v>100000</v>
      </c>
      <c r="AK23" s="3"/>
      <c r="AL23" s="3">
        <v>100000</v>
      </c>
      <c r="AM23" s="3"/>
      <c r="AN23" s="3"/>
      <c r="AO23" s="3">
        <v>25000</v>
      </c>
      <c r="AP23" s="3"/>
      <c r="AQ23" s="3">
        <v>1000000</v>
      </c>
      <c r="AR23" s="3"/>
      <c r="AS23" s="3"/>
      <c r="AT23" s="3">
        <v>1000000</v>
      </c>
      <c r="AU23" s="3"/>
      <c r="AV23" s="3">
        <v>2225000</v>
      </c>
      <c r="AW23" t="str">
        <f>IF(VLOOKUP(A23,Resources!A:B,2,FALSE)=0,"",VLOOKUP(A23,Resources!A:B,2,FALSE))</f>
        <v/>
      </c>
    </row>
    <row r="24" spans="1:49" x14ac:dyDescent="0.2">
      <c r="A24" s="8" t="s"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>
        <v>100000</v>
      </c>
      <c r="AB24" s="3">
        <v>100000</v>
      </c>
      <c r="AC24" s="3">
        <v>100000</v>
      </c>
      <c r="AD24" s="3">
        <v>150000</v>
      </c>
      <c r="AE24" s="3">
        <v>150000</v>
      </c>
      <c r="AF24" s="3">
        <v>150000</v>
      </c>
      <c r="AG24" s="3">
        <v>150000</v>
      </c>
      <c r="AH24" s="3">
        <v>150000</v>
      </c>
      <c r="AI24" s="3">
        <v>135000</v>
      </c>
      <c r="AJ24" s="3">
        <v>100000</v>
      </c>
      <c r="AK24" s="3">
        <v>100000</v>
      </c>
      <c r="AL24" s="3">
        <v>50000</v>
      </c>
      <c r="AM24" s="3">
        <v>100000</v>
      </c>
      <c r="AN24" s="3">
        <v>100000</v>
      </c>
      <c r="AO24" s="3">
        <v>100000</v>
      </c>
      <c r="AP24" s="3">
        <v>100000</v>
      </c>
      <c r="AQ24" s="3">
        <v>100000</v>
      </c>
      <c r="AR24" s="3">
        <v>100000</v>
      </c>
      <c r="AS24" s="3">
        <v>50000</v>
      </c>
      <c r="AT24" s="3">
        <v>50000</v>
      </c>
      <c r="AU24" s="3">
        <v>50000</v>
      </c>
      <c r="AV24" s="3">
        <v>2185000</v>
      </c>
      <c r="AW24" t="str">
        <f>IF(VLOOKUP(A24,Resources!A:B,2,FALSE)=0,"",VLOOKUP(A24,Resources!A:B,2,FALSE))</f>
        <v/>
      </c>
    </row>
    <row r="25" spans="1:49" x14ac:dyDescent="0.2">
      <c r="A25" s="8" t="s">
        <v>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>
        <v>23000</v>
      </c>
      <c r="Y25" s="3"/>
      <c r="Z25" s="3"/>
      <c r="AA25" s="3">
        <v>27700</v>
      </c>
      <c r="AB25" s="3"/>
      <c r="AC25" s="3"/>
      <c r="AD25" s="3"/>
      <c r="AE25" s="3"/>
      <c r="AF25" s="3"/>
      <c r="AG25" s="3"/>
      <c r="AH25" s="3"/>
      <c r="AI25" s="3"/>
      <c r="AJ25" s="3"/>
      <c r="AK25" s="3">
        <v>334383</v>
      </c>
      <c r="AL25" s="3">
        <v>154890</v>
      </c>
      <c r="AM25" s="3">
        <v>590000</v>
      </c>
      <c r="AN25" s="3">
        <v>797288</v>
      </c>
      <c r="AO25" s="3"/>
      <c r="AP25" s="3"/>
      <c r="AQ25" s="3"/>
      <c r="AR25" s="3"/>
      <c r="AS25" s="3"/>
      <c r="AT25" s="3"/>
      <c r="AU25" s="3"/>
      <c r="AV25" s="3">
        <v>1927261</v>
      </c>
      <c r="AW25" t="str">
        <f>IF(VLOOKUP(A25,Resources!A:B,2,FALSE)=0,"",VLOOKUP(A25,Resources!A:B,2,FALSE))</f>
        <v>http://www.sourcewatch.org/index.php/Thomas_B._Fordham_Foundation</v>
      </c>
    </row>
    <row r="26" spans="1:49" x14ac:dyDescent="0.2">
      <c r="A26" s="8" t="s">
        <v>93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>
        <v>60000</v>
      </c>
      <c r="AB26" s="3">
        <v>60000</v>
      </c>
      <c r="AC26" s="3">
        <v>60000</v>
      </c>
      <c r="AD26" s="3"/>
      <c r="AE26" s="3"/>
      <c r="AF26" s="3">
        <v>255000</v>
      </c>
      <c r="AG26" s="3">
        <v>275000</v>
      </c>
      <c r="AH26" s="3">
        <v>255000</v>
      </c>
      <c r="AI26" s="3">
        <v>275000</v>
      </c>
      <c r="AJ26" s="3">
        <v>250000</v>
      </c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>
        <v>1490000</v>
      </c>
      <c r="AW26" t="str">
        <f>IF(VLOOKUP(A26,Resources!A:B,2,FALSE)=0,"",VLOOKUP(A26,Resources!A:B,2,FALSE))</f>
        <v>http://www.sourcewatch.org/index.php/William_E._Simon_Foundation</v>
      </c>
    </row>
    <row r="27" spans="1:49" x14ac:dyDescent="0.2">
      <c r="A27" s="8" t="s">
        <v>86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v>25000</v>
      </c>
      <c r="W27" s="3">
        <v>25000</v>
      </c>
      <c r="X27" s="3"/>
      <c r="Y27" s="3"/>
      <c r="Z27" s="3"/>
      <c r="AA27" s="3"/>
      <c r="AB27" s="3">
        <v>50000</v>
      </c>
      <c r="AC27" s="3">
        <v>25000</v>
      </c>
      <c r="AD27" s="3">
        <v>65000</v>
      </c>
      <c r="AE27" s="3">
        <v>100000</v>
      </c>
      <c r="AF27" s="3">
        <v>75000</v>
      </c>
      <c r="AG27" s="3">
        <v>75000</v>
      </c>
      <c r="AH27" s="3">
        <v>25000</v>
      </c>
      <c r="AI27" s="3">
        <v>50000</v>
      </c>
      <c r="AJ27" s="3">
        <v>125000</v>
      </c>
      <c r="AK27" s="3">
        <v>125000</v>
      </c>
      <c r="AL27" s="3">
        <v>75000</v>
      </c>
      <c r="AM27" s="3">
        <v>50000</v>
      </c>
      <c r="AN27" s="3">
        <v>100000</v>
      </c>
      <c r="AO27" s="3"/>
      <c r="AP27" s="3">
        <v>100000</v>
      </c>
      <c r="AQ27" s="3">
        <v>100000</v>
      </c>
      <c r="AR27" s="3">
        <v>100000</v>
      </c>
      <c r="AS27" s="3">
        <v>100000</v>
      </c>
      <c r="AT27" s="3">
        <v>100000</v>
      </c>
      <c r="AU27" s="3"/>
      <c r="AV27" s="3">
        <v>1490000</v>
      </c>
      <c r="AW27" t="str">
        <f>IF(VLOOKUP(A27,Resources!A:B,2,FALSE)=0,"",VLOOKUP(A27,Resources!A:B,2,FALSE))</f>
        <v>http://www.sourcewatch.org/index.php/Randolph_Foundation</v>
      </c>
    </row>
    <row r="28" spans="1:49" x14ac:dyDescent="0.2">
      <c r="A28" s="8" t="s">
        <v>50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>
        <v>15000</v>
      </c>
      <c r="U28" s="3"/>
      <c r="V28" s="3">
        <v>25000</v>
      </c>
      <c r="W28" s="3"/>
      <c r="X28" s="3">
        <v>25000</v>
      </c>
      <c r="Y28" s="3"/>
      <c r="Z28" s="3">
        <v>25000</v>
      </c>
      <c r="AA28" s="3">
        <v>30000</v>
      </c>
      <c r="AB28" s="3">
        <v>30000</v>
      </c>
      <c r="AC28" s="3">
        <v>30000</v>
      </c>
      <c r="AD28" s="3">
        <v>40000</v>
      </c>
      <c r="AE28" s="3">
        <v>40000</v>
      </c>
      <c r="AF28" s="3">
        <v>40000</v>
      </c>
      <c r="AG28" s="3">
        <v>40000</v>
      </c>
      <c r="AH28" s="3">
        <v>40000</v>
      </c>
      <c r="AI28" s="3">
        <v>40000</v>
      </c>
      <c r="AJ28" s="3">
        <v>40000</v>
      </c>
      <c r="AK28" s="3">
        <v>40000</v>
      </c>
      <c r="AL28" s="3"/>
      <c r="AM28" s="3">
        <v>40000</v>
      </c>
      <c r="AN28" s="3"/>
      <c r="AO28" s="3"/>
      <c r="AP28" s="3">
        <v>290000</v>
      </c>
      <c r="AQ28" s="3">
        <v>290000</v>
      </c>
      <c r="AR28" s="3">
        <v>290000</v>
      </c>
      <c r="AS28" s="3"/>
      <c r="AT28" s="3"/>
      <c r="AU28" s="3"/>
      <c r="AV28" s="3">
        <v>1410000</v>
      </c>
      <c r="AW28" t="str">
        <f>IF(VLOOKUP(A28,Resources!A:B,2,FALSE)=0,"",VLOOKUP(A28,Resources!A:B,2,FALSE))</f>
        <v>http://www.sourcewatch.org/index.php/JM_Foundation</v>
      </c>
    </row>
    <row r="29" spans="1:49" x14ac:dyDescent="0.2">
      <c r="A29" s="8" t="s">
        <v>582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>
        <v>898633</v>
      </c>
      <c r="AO29" s="3">
        <v>171060</v>
      </c>
      <c r="AP29" s="3">
        <v>256725</v>
      </c>
      <c r="AQ29" s="3"/>
      <c r="AR29" s="3"/>
      <c r="AS29" s="3"/>
      <c r="AT29" s="3"/>
      <c r="AU29" s="3"/>
      <c r="AV29" s="3">
        <v>1326418</v>
      </c>
      <c r="AW29" t="str">
        <f>IF(VLOOKUP(A29,Resources!A:B,2,FALSE)=0,"",VLOOKUP(A29,Resources!A:B,2,FALSE))</f>
        <v/>
      </c>
    </row>
    <row r="30" spans="1:49" x14ac:dyDescent="0.2">
      <c r="A30" s="8" t="s">
        <v>1034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200000</v>
      </c>
      <c r="Z30" s="3">
        <v>200000</v>
      </c>
      <c r="AA30" s="3"/>
      <c r="AB30" s="3">
        <v>200000</v>
      </c>
      <c r="AC30" s="3">
        <v>200000</v>
      </c>
      <c r="AD30" s="3">
        <v>200000</v>
      </c>
      <c r="AE30" s="3">
        <v>200000</v>
      </c>
      <c r="AF30" s="3"/>
      <c r="AG30" s="3">
        <v>1000</v>
      </c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>
        <v>1201000</v>
      </c>
      <c r="AW30" t="str">
        <f>IF(VLOOKUP(A30,Resources!A:B,2,FALSE)=0,"",VLOOKUP(A30,Resources!A:B,2,FALSE))</f>
        <v/>
      </c>
    </row>
    <row r="31" spans="1:49" x14ac:dyDescent="0.2">
      <c r="A31" s="8" t="s">
        <v>280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>
        <v>100000</v>
      </c>
      <c r="AM31" s="3">
        <v>60000</v>
      </c>
      <c r="AN31" s="3">
        <v>110000</v>
      </c>
      <c r="AO31" s="3">
        <v>150000</v>
      </c>
      <c r="AP31" s="3">
        <v>150000</v>
      </c>
      <c r="AQ31" s="3">
        <v>150000</v>
      </c>
      <c r="AR31" s="3">
        <v>150000</v>
      </c>
      <c r="AS31" s="3">
        <v>120000</v>
      </c>
      <c r="AT31" s="3">
        <v>125000</v>
      </c>
      <c r="AU31" s="3"/>
      <c r="AV31" s="3">
        <v>1115000</v>
      </c>
      <c r="AW31" t="str">
        <f>IF(VLOOKUP(A31,Resources!A:B,2,FALSE)=0,"",VLOOKUP(A31,Resources!A:B,2,FALSE))</f>
        <v/>
      </c>
    </row>
    <row r="32" spans="1:49" x14ac:dyDescent="0.2">
      <c r="A32" s="8" t="s">
        <v>161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>
        <v>150000</v>
      </c>
      <c r="AO32" s="3"/>
      <c r="AP32" s="3">
        <v>150000</v>
      </c>
      <c r="AQ32" s="3">
        <v>150000</v>
      </c>
      <c r="AR32" s="3">
        <v>150000</v>
      </c>
      <c r="AS32" s="3">
        <v>150000</v>
      </c>
      <c r="AT32" s="3">
        <v>150000</v>
      </c>
      <c r="AU32" s="3">
        <v>150000</v>
      </c>
      <c r="AV32" s="3">
        <v>1050000</v>
      </c>
      <c r="AW32" t="str">
        <f>IF(VLOOKUP(A32,Resources!A:B,2,FALSE)=0,"",VLOOKUP(A32,Resources!A:B,2,FALSE))</f>
        <v/>
      </c>
    </row>
    <row r="33" spans="1:49" x14ac:dyDescent="0.2">
      <c r="A33" s="8" t="s">
        <v>412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>
        <v>210000</v>
      </c>
      <c r="AQ33" s="3">
        <v>250000</v>
      </c>
      <c r="AR33" s="3">
        <v>257279</v>
      </c>
      <c r="AS33" s="3">
        <v>250000</v>
      </c>
      <c r="AT33" s="3"/>
      <c r="AU33" s="3"/>
      <c r="AV33" s="3">
        <v>967279</v>
      </c>
      <c r="AW33" t="str">
        <f>IF(VLOOKUP(A33,Resources!A:B,2,FALSE)=0,"",VLOOKUP(A33,Resources!A:B,2,FALSE))</f>
        <v/>
      </c>
    </row>
    <row r="34" spans="1:49" x14ac:dyDescent="0.2">
      <c r="A34" s="8" t="s">
        <v>81</v>
      </c>
      <c r="B34" s="3"/>
      <c r="C34" s="3"/>
      <c r="D34" s="3"/>
      <c r="E34" s="3"/>
      <c r="F34" s="3"/>
      <c r="G34" s="3"/>
      <c r="H34" s="3"/>
      <c r="I34" s="3"/>
      <c r="J34" s="3">
        <v>50000</v>
      </c>
      <c r="K34" s="3">
        <v>50000</v>
      </c>
      <c r="L34" s="3"/>
      <c r="M34" s="3"/>
      <c r="N34" s="3"/>
      <c r="O34" s="3"/>
      <c r="P34" s="3"/>
      <c r="Q34" s="3"/>
      <c r="R34" s="3"/>
      <c r="S34" s="3">
        <v>10000</v>
      </c>
      <c r="T34" s="3">
        <v>10000</v>
      </c>
      <c r="U34" s="3">
        <v>210000</v>
      </c>
      <c r="V34" s="3">
        <v>368400</v>
      </c>
      <c r="W34" s="3">
        <v>137500</v>
      </c>
      <c r="X34" s="3">
        <v>62500</v>
      </c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>
        <v>898400</v>
      </c>
      <c r="AW34" t="str">
        <f>IF(VLOOKUP(A34,Resources!A:B,2,FALSE)=0,"",VLOOKUP(A34,Resources!A:B,2,FALSE))</f>
        <v>https://www.desmogblog.com/scaife-family-foundations</v>
      </c>
    </row>
    <row r="35" spans="1:49" x14ac:dyDescent="0.2">
      <c r="A35" s="8" t="s">
        <v>341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>
        <v>750000</v>
      </c>
      <c r="AR35" s="3"/>
      <c r="AS35" s="3"/>
      <c r="AT35" s="3">
        <v>125000</v>
      </c>
      <c r="AU35" s="3"/>
      <c r="AV35" s="3">
        <v>875000</v>
      </c>
      <c r="AW35" t="str">
        <f>IF(VLOOKUP(A35,Resources!A:B,2,FALSE)=0,"",VLOOKUP(A35,Resources!A:B,2,FALSE))</f>
        <v/>
      </c>
    </row>
    <row r="36" spans="1:49" x14ac:dyDescent="0.2">
      <c r="A36" s="8" t="s">
        <v>981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>
        <v>250000</v>
      </c>
      <c r="AS36" s="3">
        <v>250000</v>
      </c>
      <c r="AT36" s="3">
        <v>250000</v>
      </c>
      <c r="AU36" s="3"/>
      <c r="AV36" s="3">
        <v>750000</v>
      </c>
      <c r="AW36" t="str">
        <f>IF(VLOOKUP(A36,Resources!A:B,2,FALSE)=0,"",VLOOKUP(A36,Resources!A:B,2,FALSE))</f>
        <v/>
      </c>
    </row>
    <row r="37" spans="1:49" x14ac:dyDescent="0.2">
      <c r="A37" s="8" t="s">
        <v>17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>
        <v>10000</v>
      </c>
      <c r="AB37" s="3">
        <v>30000</v>
      </c>
      <c r="AC37" s="3">
        <v>40000</v>
      </c>
      <c r="AD37" s="3">
        <v>30000</v>
      </c>
      <c r="AE37" s="3">
        <v>30000</v>
      </c>
      <c r="AF37" s="3">
        <v>30000</v>
      </c>
      <c r="AG37" s="3">
        <v>30000</v>
      </c>
      <c r="AH37" s="3">
        <v>30000</v>
      </c>
      <c r="AI37" s="3">
        <v>30000</v>
      </c>
      <c r="AJ37" s="3">
        <v>80000</v>
      </c>
      <c r="AK37" s="3">
        <v>82500</v>
      </c>
      <c r="AL37" s="3">
        <v>90000</v>
      </c>
      <c r="AM37" s="3">
        <v>90000</v>
      </c>
      <c r="AN37" s="3">
        <v>90000</v>
      </c>
      <c r="AO37" s="3"/>
      <c r="AP37" s="3"/>
      <c r="AQ37" s="3"/>
      <c r="AR37" s="3"/>
      <c r="AS37" s="3"/>
      <c r="AT37" s="3"/>
      <c r="AU37" s="3"/>
      <c r="AV37" s="3">
        <v>692500</v>
      </c>
      <c r="AW37" t="str">
        <f>IF(VLOOKUP(A37,Resources!A:B,2,FALSE)=0,"",VLOOKUP(A37,Resources!A:B,2,FALSE))</f>
        <v/>
      </c>
    </row>
    <row r="38" spans="1:49" x14ac:dyDescent="0.2">
      <c r="A38" s="8" t="s">
        <v>23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>
        <v>50000</v>
      </c>
      <c r="AA38" s="3"/>
      <c r="AB38" s="3"/>
      <c r="AC38" s="3"/>
      <c r="AD38" s="3">
        <v>98017</v>
      </c>
      <c r="AE38" s="3">
        <v>197016</v>
      </c>
      <c r="AF38" s="3"/>
      <c r="AG38" s="3">
        <v>34000</v>
      </c>
      <c r="AH38" s="3">
        <v>59066</v>
      </c>
      <c r="AI38" s="3">
        <v>41765</v>
      </c>
      <c r="AJ38" s="3">
        <v>44455</v>
      </c>
      <c r="AK38" s="3">
        <v>41083</v>
      </c>
      <c r="AL38" s="3">
        <v>48571</v>
      </c>
      <c r="AM38" s="3">
        <v>50000</v>
      </c>
      <c r="AN38" s="3">
        <v>8000</v>
      </c>
      <c r="AO38" s="3"/>
      <c r="AP38" s="3"/>
      <c r="AQ38" s="3"/>
      <c r="AR38" s="3"/>
      <c r="AS38" s="3"/>
      <c r="AT38" s="3"/>
      <c r="AU38" s="3"/>
      <c r="AV38" s="3">
        <v>671973</v>
      </c>
      <c r="AW38" t="str">
        <f>IF(VLOOKUP(A38,Resources!A:B,2,FALSE)=0,"",VLOOKUP(A38,Resources!A:B,2,FALSE))</f>
        <v>https://www.desmog.com/donner-canadian-foundation/</v>
      </c>
    </row>
    <row r="39" spans="1:49" x14ac:dyDescent="0.2">
      <c r="A39" s="8" t="s">
        <v>89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>
        <v>50000</v>
      </c>
      <c r="Z39" s="3"/>
      <c r="AA39" s="3"/>
      <c r="AB39" s="3">
        <v>100000</v>
      </c>
      <c r="AC39" s="3">
        <v>90000</v>
      </c>
      <c r="AD39" s="3">
        <v>100000</v>
      </c>
      <c r="AE39" s="3">
        <v>25000</v>
      </c>
      <c r="AF39" s="3">
        <v>100000</v>
      </c>
      <c r="AG39" s="3">
        <v>100000</v>
      </c>
      <c r="AH39" s="3">
        <v>10000</v>
      </c>
      <c r="AI39" s="3">
        <v>20000</v>
      </c>
      <c r="AJ39" s="3">
        <v>20000</v>
      </c>
      <c r="AK39" s="3">
        <v>30000</v>
      </c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>
        <v>645000</v>
      </c>
      <c r="AW39" t="str">
        <f>IF(VLOOKUP(A39,Resources!A:B,2,FALSE)=0,"",VLOOKUP(A39,Resources!A:B,2,FALSE))</f>
        <v/>
      </c>
    </row>
    <row r="40" spans="1:49" x14ac:dyDescent="0.2">
      <c r="A40" s="8" t="s">
        <v>669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>
        <v>2500</v>
      </c>
      <c r="AO40" s="3">
        <v>12500</v>
      </c>
      <c r="AP40" s="3"/>
      <c r="AQ40" s="3"/>
      <c r="AR40" s="3">
        <v>202500</v>
      </c>
      <c r="AS40" s="3">
        <v>202500</v>
      </c>
      <c r="AT40" s="3">
        <v>202500</v>
      </c>
      <c r="AU40" s="3">
        <v>2500</v>
      </c>
      <c r="AV40" s="3">
        <v>625000</v>
      </c>
      <c r="AW40" t="str">
        <f>IF(VLOOKUP(A40,Resources!A:B,2,FALSE)=0,"",VLOOKUP(A40,Resources!A:B,2,FALSE))</f>
        <v/>
      </c>
    </row>
    <row r="41" spans="1:49" x14ac:dyDescent="0.2">
      <c r="A41" s="8" t="s">
        <v>41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>
        <v>50000</v>
      </c>
      <c r="U41" s="3">
        <v>33000</v>
      </c>
      <c r="V41" s="3">
        <v>33000</v>
      </c>
      <c r="W41" s="3"/>
      <c r="X41" s="3">
        <v>75000</v>
      </c>
      <c r="Y41" s="3">
        <v>89474</v>
      </c>
      <c r="Z41" s="3">
        <v>40000</v>
      </c>
      <c r="AA41" s="3"/>
      <c r="AB41" s="3"/>
      <c r="AC41" s="3"/>
      <c r="AD41" s="3"/>
      <c r="AE41" s="3">
        <v>95000</v>
      </c>
      <c r="AF41" s="3">
        <v>86720</v>
      </c>
      <c r="AG41" s="3"/>
      <c r="AH41" s="3"/>
      <c r="AI41" s="3"/>
      <c r="AJ41" s="3"/>
      <c r="AK41" s="3"/>
      <c r="AL41" s="3"/>
      <c r="AM41" s="3">
        <v>94585</v>
      </c>
      <c r="AN41" s="3"/>
      <c r="AO41" s="3"/>
      <c r="AP41" s="3"/>
      <c r="AQ41" s="3"/>
      <c r="AR41" s="3"/>
      <c r="AS41" s="3"/>
      <c r="AT41" s="3"/>
      <c r="AU41" s="3"/>
      <c r="AV41" s="3">
        <v>596779</v>
      </c>
      <c r="AW41" t="str">
        <f>IF(VLOOKUP(A41,Resources!A:B,2,FALSE)=0,"",VLOOKUP(A41,Resources!A:B,2,FALSE))</f>
        <v>http://www.sourcewatch.org/index.php/Earhart_Foundation</v>
      </c>
    </row>
    <row r="42" spans="1:49" x14ac:dyDescent="0.2">
      <c r="A42" s="8" t="s">
        <v>78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>
        <v>37500</v>
      </c>
      <c r="AA42" s="3"/>
      <c r="AB42" s="3"/>
      <c r="AC42" s="3"/>
      <c r="AD42" s="3"/>
      <c r="AE42" s="3"/>
      <c r="AF42" s="3">
        <v>200000</v>
      </c>
      <c r="AG42" s="3"/>
      <c r="AH42" s="3">
        <v>100000</v>
      </c>
      <c r="AI42" s="3"/>
      <c r="AJ42" s="3"/>
      <c r="AK42" s="3"/>
      <c r="AL42" s="3"/>
      <c r="AM42" s="3"/>
      <c r="AN42" s="3"/>
      <c r="AO42" s="3"/>
      <c r="AP42" s="3"/>
      <c r="AQ42" s="3"/>
      <c r="AR42" s="3">
        <v>80000</v>
      </c>
      <c r="AS42" s="3">
        <v>80000</v>
      </c>
      <c r="AT42" s="3">
        <v>80000</v>
      </c>
      <c r="AU42" s="3"/>
      <c r="AV42" s="3">
        <v>577500</v>
      </c>
      <c r="AW42" t="str">
        <f>IF(VLOOKUP(A42,Resources!A:B,2,FALSE)=0,"",VLOOKUP(A42,Resources!A:B,2,FALSE))</f>
        <v>http://www.sourcewatch.org/index.php/Searle_Freedom_Trust</v>
      </c>
    </row>
    <row r="43" spans="1:49" x14ac:dyDescent="0.2">
      <c r="A43" s="8" t="s">
        <v>657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>
        <v>280000</v>
      </c>
      <c r="AR43" s="3">
        <v>280000</v>
      </c>
      <c r="AS43" s="3"/>
      <c r="AT43" s="3"/>
      <c r="AU43" s="3"/>
      <c r="AV43" s="3">
        <v>560000</v>
      </c>
      <c r="AW43" t="str">
        <f>IF(VLOOKUP(A43,Resources!A:B,2,FALSE)=0,"",VLOOKUP(A43,Resources!A:B,2,FALSE))</f>
        <v/>
      </c>
    </row>
    <row r="44" spans="1:49" x14ac:dyDescent="0.2">
      <c r="A44" s="8" t="s">
        <v>1027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>
        <v>25000</v>
      </c>
      <c r="Z44" s="3"/>
      <c r="AA44" s="3">
        <v>30000</v>
      </c>
      <c r="AB44" s="3">
        <v>100000</v>
      </c>
      <c r="AC44" s="3">
        <v>50000</v>
      </c>
      <c r="AD44" s="3">
        <v>50000</v>
      </c>
      <c r="AE44" s="3">
        <v>37500</v>
      </c>
      <c r="AF44" s="3">
        <v>37500</v>
      </c>
      <c r="AG44" s="3">
        <v>35000</v>
      </c>
      <c r="AH44" s="3">
        <v>30000</v>
      </c>
      <c r="AI44" s="3">
        <v>33000</v>
      </c>
      <c r="AJ44" s="3">
        <v>20000</v>
      </c>
      <c r="AK44" s="3">
        <v>15000</v>
      </c>
      <c r="AL44" s="3">
        <v>15000</v>
      </c>
      <c r="AM44" s="3">
        <v>15000</v>
      </c>
      <c r="AN44" s="3"/>
      <c r="AO44" s="3"/>
      <c r="AP44" s="3"/>
      <c r="AQ44" s="3"/>
      <c r="AR44" s="3"/>
      <c r="AS44" s="3"/>
      <c r="AT44" s="3"/>
      <c r="AU44" s="3"/>
      <c r="AV44" s="3">
        <v>493000</v>
      </c>
      <c r="AW44" t="str">
        <f>IF(VLOOKUP(A44,Resources!A:B,2,FALSE)=0,"",VLOOKUP(A44,Resources!A:B,2,FALSE))</f>
        <v/>
      </c>
    </row>
    <row r="45" spans="1:49" x14ac:dyDescent="0.2">
      <c r="A45" s="8" t="s">
        <v>46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>
        <v>50000</v>
      </c>
      <c r="Z45" s="3">
        <v>25000</v>
      </c>
      <c r="AA45" s="3">
        <v>30000</v>
      </c>
      <c r="AB45" s="3">
        <v>35000</v>
      </c>
      <c r="AC45" s="3">
        <v>50000</v>
      </c>
      <c r="AD45" s="3">
        <v>50000</v>
      </c>
      <c r="AE45" s="3">
        <v>25000</v>
      </c>
      <c r="AF45" s="3">
        <v>10000</v>
      </c>
      <c r="AG45" s="3">
        <v>10000</v>
      </c>
      <c r="AH45" s="3">
        <v>10000</v>
      </c>
      <c r="AI45" s="3">
        <v>10000</v>
      </c>
      <c r="AJ45" s="3">
        <v>10000</v>
      </c>
      <c r="AK45" s="3"/>
      <c r="AL45" s="3">
        <v>10000</v>
      </c>
      <c r="AM45" s="3">
        <v>10000</v>
      </c>
      <c r="AN45" s="3">
        <v>10000</v>
      </c>
      <c r="AO45" s="3">
        <v>10000</v>
      </c>
      <c r="AP45" s="3">
        <v>15000</v>
      </c>
      <c r="AQ45" s="3">
        <v>20000</v>
      </c>
      <c r="AR45" s="3">
        <v>20000</v>
      </c>
      <c r="AS45" s="3">
        <v>20000</v>
      </c>
      <c r="AT45" s="3">
        <v>20000</v>
      </c>
      <c r="AU45" s="3">
        <v>20000</v>
      </c>
      <c r="AV45" s="3">
        <v>470000</v>
      </c>
      <c r="AW45" t="str">
        <f>IF(VLOOKUP(A45,Resources!A:B,2,FALSE)=0,"",VLOOKUP(A45,Resources!A:B,2,FALSE))</f>
        <v/>
      </c>
    </row>
    <row r="46" spans="1:49" x14ac:dyDescent="0.2">
      <c r="A46" s="8" t="s">
        <v>568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>
        <v>50000</v>
      </c>
      <c r="AI46" s="3"/>
      <c r="AJ46" s="3"/>
      <c r="AK46" s="3"/>
      <c r="AL46" s="3"/>
      <c r="AM46" s="3">
        <v>90000</v>
      </c>
      <c r="AN46" s="3">
        <v>50000</v>
      </c>
      <c r="AO46" s="3">
        <v>50000</v>
      </c>
      <c r="AP46" s="3">
        <v>50000</v>
      </c>
      <c r="AQ46" s="3"/>
      <c r="AR46" s="3">
        <v>50000</v>
      </c>
      <c r="AS46" s="3">
        <v>50000</v>
      </c>
      <c r="AT46" s="3">
        <v>50000</v>
      </c>
      <c r="AU46" s="3"/>
      <c r="AV46" s="3">
        <v>440000</v>
      </c>
      <c r="AW46" t="str">
        <f>IF(VLOOKUP(A46,Resources!A:B,2,FALSE)=0,"",VLOOKUP(A46,Resources!A:B,2,FALSE))</f>
        <v/>
      </c>
    </row>
    <row r="47" spans="1:49" x14ac:dyDescent="0.2">
      <c r="A47" s="8" t="s">
        <v>21</v>
      </c>
      <c r="B47" s="3"/>
      <c r="C47" s="3"/>
      <c r="D47" s="3"/>
      <c r="E47" s="3"/>
      <c r="F47" s="3"/>
      <c r="G47" s="3"/>
      <c r="H47" s="3"/>
      <c r="I47" s="3"/>
      <c r="J47" s="3"/>
      <c r="K47" s="3">
        <v>5000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>
        <v>380000</v>
      </c>
      <c r="AP47" s="3">
        <v>50000</v>
      </c>
      <c r="AQ47" s="3"/>
      <c r="AR47" s="3"/>
      <c r="AS47" s="3"/>
      <c r="AT47" s="3"/>
      <c r="AU47" s="3"/>
      <c r="AV47" s="3">
        <v>435000</v>
      </c>
      <c r="AW47" t="str">
        <f>IF(VLOOKUP(A47,Resources!A:B,2,FALSE)=0,"",VLOOKUP(A47,Resources!A:B,2,FALSE))</f>
        <v>https://www.desmogblog.com/koch-family-foundations</v>
      </c>
    </row>
    <row r="48" spans="1:49" x14ac:dyDescent="0.2">
      <c r="A48" s="8" t="s">
        <v>94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>
        <v>35000</v>
      </c>
      <c r="Y48" s="3">
        <v>50000</v>
      </c>
      <c r="Z48" s="3">
        <v>60000</v>
      </c>
      <c r="AA48" s="3"/>
      <c r="AB48" s="3"/>
      <c r="AC48" s="3"/>
      <c r="AD48" s="3"/>
      <c r="AE48" s="3"/>
      <c r="AF48" s="3"/>
      <c r="AG48" s="3">
        <v>25000</v>
      </c>
      <c r="AH48" s="3">
        <v>32500</v>
      </c>
      <c r="AI48" s="3">
        <v>0</v>
      </c>
      <c r="AJ48" s="3">
        <v>32500</v>
      </c>
      <c r="AK48" s="3">
        <v>4000</v>
      </c>
      <c r="AL48" s="3">
        <v>27500</v>
      </c>
      <c r="AM48" s="3">
        <v>27500</v>
      </c>
      <c r="AN48" s="3">
        <v>40000</v>
      </c>
      <c r="AO48" s="3">
        <v>20000</v>
      </c>
      <c r="AP48" s="3"/>
      <c r="AQ48" s="3"/>
      <c r="AR48" s="3">
        <v>20000</v>
      </c>
      <c r="AS48" s="3">
        <v>21948</v>
      </c>
      <c r="AT48" s="3">
        <v>25000</v>
      </c>
      <c r="AU48" s="3"/>
      <c r="AV48" s="3">
        <v>420948</v>
      </c>
      <c r="AW48" t="str">
        <f>IF(VLOOKUP(A48,Resources!A:B,2,FALSE)=0,"",VLOOKUP(A48,Resources!A:B,2,FALSE))</f>
        <v>http://www.sourcewatch.org/index.php/William_H._Donner_Foundation</v>
      </c>
    </row>
    <row r="49" spans="1:49" x14ac:dyDescent="0.2">
      <c r="A49" s="8" t="s">
        <v>888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>
        <v>105000</v>
      </c>
      <c r="AM49" s="3">
        <v>105000</v>
      </c>
      <c r="AN49" s="3">
        <v>105000</v>
      </c>
      <c r="AO49" s="3">
        <v>105000</v>
      </c>
      <c r="AP49" s="3"/>
      <c r="AQ49" s="3"/>
      <c r="AR49" s="3"/>
      <c r="AS49" s="3"/>
      <c r="AT49" s="3"/>
      <c r="AU49" s="3"/>
      <c r="AV49" s="3">
        <v>420000</v>
      </c>
      <c r="AW49" t="str">
        <f>IF(VLOOKUP(A49,Resources!A:B,2,FALSE)=0,"",VLOOKUP(A49,Resources!A:B,2,FALSE))</f>
        <v/>
      </c>
    </row>
    <row r="50" spans="1:49" x14ac:dyDescent="0.2">
      <c r="A50" s="8" t="s">
        <v>349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>
        <v>100000</v>
      </c>
      <c r="AP50" s="3"/>
      <c r="AQ50" s="3"/>
      <c r="AR50" s="3">
        <v>100000</v>
      </c>
      <c r="AS50" s="3">
        <v>110000</v>
      </c>
      <c r="AT50" s="3">
        <v>100000</v>
      </c>
      <c r="AU50" s="3"/>
      <c r="AV50" s="3">
        <v>410000</v>
      </c>
      <c r="AW50" t="str">
        <f>IF(VLOOKUP(A50,Resources!A:B,2,FALSE)=0,"",VLOOKUP(A50,Resources!A:B,2,FALSE))</f>
        <v/>
      </c>
    </row>
    <row r="51" spans="1:49" x14ac:dyDescent="0.2">
      <c r="A51" s="8" t="s">
        <v>751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>
        <v>100000</v>
      </c>
      <c r="AS51" s="3">
        <v>100000</v>
      </c>
      <c r="AT51" s="3">
        <v>100000</v>
      </c>
      <c r="AU51" s="3">
        <v>100000</v>
      </c>
      <c r="AV51" s="3">
        <v>400000</v>
      </c>
      <c r="AW51" t="str">
        <f>IF(VLOOKUP(A51,Resources!A:B,2,FALSE)=0,"",VLOOKUP(A51,Resources!A:B,2,FALSE))</f>
        <v/>
      </c>
    </row>
    <row r="52" spans="1:49" x14ac:dyDescent="0.2">
      <c r="A52" s="8" t="s">
        <v>204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>
        <v>400000</v>
      </c>
      <c r="AT52" s="3"/>
      <c r="AU52" s="3"/>
      <c r="AV52" s="3">
        <v>400000</v>
      </c>
      <c r="AW52" t="str">
        <f>IF(VLOOKUP(A52,Resources!A:B,2,FALSE)=0,"",VLOOKUP(A52,Resources!A:B,2,FALSE))</f>
        <v/>
      </c>
    </row>
    <row r="53" spans="1:49" x14ac:dyDescent="0.2">
      <c r="A53" s="8" t="s">
        <v>874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>
        <v>375000</v>
      </c>
      <c r="AT53" s="3"/>
      <c r="AU53" s="3"/>
      <c r="AV53" s="3">
        <v>375000</v>
      </c>
      <c r="AW53" t="str">
        <f>IF(VLOOKUP(A53,Resources!A:B,2,FALSE)=0,"",VLOOKUP(A53,Resources!A:B,2,FALSE))</f>
        <v/>
      </c>
    </row>
    <row r="54" spans="1:49" x14ac:dyDescent="0.2">
      <c r="A54" s="8" t="s">
        <v>807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>
        <v>100000</v>
      </c>
      <c r="AQ54" s="3"/>
      <c r="AR54" s="3">
        <v>100000</v>
      </c>
      <c r="AS54" s="3">
        <v>100000</v>
      </c>
      <c r="AT54" s="3"/>
      <c r="AU54" s="3">
        <v>50000</v>
      </c>
      <c r="AV54" s="3">
        <v>350000</v>
      </c>
      <c r="AW54" t="str">
        <f>IF(VLOOKUP(A54,Resources!A:B,2,FALSE)=0,"",VLOOKUP(A54,Resources!A:B,2,FALSE))</f>
        <v/>
      </c>
    </row>
    <row r="55" spans="1:49" x14ac:dyDescent="0.2">
      <c r="A55" s="8" t="s">
        <v>359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>
        <v>75000</v>
      </c>
      <c r="AO55" s="3">
        <v>50000</v>
      </c>
      <c r="AP55" s="3">
        <v>50000</v>
      </c>
      <c r="AQ55" s="3">
        <v>50000</v>
      </c>
      <c r="AR55" s="3">
        <v>50000</v>
      </c>
      <c r="AS55" s="3">
        <v>25000</v>
      </c>
      <c r="AT55" s="3"/>
      <c r="AU55" s="3">
        <v>50000</v>
      </c>
      <c r="AV55" s="3">
        <v>350000</v>
      </c>
      <c r="AW55" t="str">
        <f>IF(VLOOKUP(A55,Resources!A:B,2,FALSE)=0,"",VLOOKUP(A55,Resources!A:B,2,FALSE))</f>
        <v/>
      </c>
    </row>
    <row r="56" spans="1:49" x14ac:dyDescent="0.2">
      <c r="A56" s="8" t="s">
        <v>43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>
        <v>135000</v>
      </c>
      <c r="W56" s="3"/>
      <c r="X56" s="3"/>
      <c r="Y56" s="3">
        <v>40000</v>
      </c>
      <c r="Z56" s="3">
        <v>20000</v>
      </c>
      <c r="AA56" s="3">
        <v>30000</v>
      </c>
      <c r="AB56" s="3"/>
      <c r="AC56" s="3">
        <v>20000</v>
      </c>
      <c r="AD56" s="3"/>
      <c r="AE56" s="3"/>
      <c r="AF56" s="3"/>
      <c r="AG56" s="3"/>
      <c r="AH56" s="3"/>
      <c r="AI56" s="3"/>
      <c r="AJ56" s="3"/>
      <c r="AK56" s="3"/>
      <c r="AL56" s="3">
        <v>50000</v>
      </c>
      <c r="AM56" s="3">
        <v>15000</v>
      </c>
      <c r="AN56" s="3">
        <v>25000</v>
      </c>
      <c r="AO56" s="3"/>
      <c r="AP56" s="3"/>
      <c r="AQ56" s="3"/>
      <c r="AR56" s="3"/>
      <c r="AS56" s="3"/>
      <c r="AT56" s="3"/>
      <c r="AU56" s="3"/>
      <c r="AV56" s="3">
        <v>335000</v>
      </c>
      <c r="AW56" t="str">
        <f>IF(VLOOKUP(A56,Resources!A:B,2,FALSE)=0,"",VLOOKUP(A56,Resources!A:B,2,FALSE))</f>
        <v>http://www.sourcewatch.org/index.php/Exxon_Mobil</v>
      </c>
    </row>
    <row r="57" spans="1:49" x14ac:dyDescent="0.2">
      <c r="A57" s="8" t="s">
        <v>822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>
        <v>25000</v>
      </c>
      <c r="AQ57" s="3"/>
      <c r="AR57" s="3">
        <v>100000</v>
      </c>
      <c r="AS57" s="3">
        <v>100000</v>
      </c>
      <c r="AT57" s="3">
        <v>100000</v>
      </c>
      <c r="AU57" s="3"/>
      <c r="AV57" s="3">
        <v>325000</v>
      </c>
      <c r="AW57" t="str">
        <f>IF(VLOOKUP(A57,Resources!A:B,2,FALSE)=0,"",VLOOKUP(A57,Resources!A:B,2,FALSE))</f>
        <v/>
      </c>
    </row>
    <row r="58" spans="1:49" x14ac:dyDescent="0.2">
      <c r="A58" s="8" t="s">
        <v>116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>
        <v>100000</v>
      </c>
      <c r="AS58" s="3">
        <v>100000</v>
      </c>
      <c r="AT58" s="3">
        <v>100000</v>
      </c>
      <c r="AU58" s="3"/>
      <c r="AV58" s="3">
        <v>300000</v>
      </c>
      <c r="AW58" t="str">
        <f>IF(VLOOKUP(A58,Resources!A:B,2,FALSE)=0,"",VLOOKUP(A58,Resources!A:B,2,FALSE))</f>
        <v/>
      </c>
    </row>
    <row r="59" spans="1:49" x14ac:dyDescent="0.2">
      <c r="A59" s="8" t="s">
        <v>638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>
        <v>220000</v>
      </c>
      <c r="AN59" s="3"/>
      <c r="AO59" s="3"/>
      <c r="AP59" s="3"/>
      <c r="AQ59" s="3">
        <v>20000</v>
      </c>
      <c r="AR59" s="3">
        <v>20000</v>
      </c>
      <c r="AS59" s="3">
        <v>20000</v>
      </c>
      <c r="AT59" s="3">
        <v>20000</v>
      </c>
      <c r="AU59" s="3"/>
      <c r="AV59" s="3">
        <v>300000</v>
      </c>
      <c r="AW59" t="str">
        <f>IF(VLOOKUP(A59,Resources!A:B,2,FALSE)=0,"",VLOOKUP(A59,Resources!A:B,2,FALSE))</f>
        <v/>
      </c>
    </row>
    <row r="60" spans="1:49" x14ac:dyDescent="0.2">
      <c r="A60" s="8" t="s">
        <v>519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>
        <v>100000</v>
      </c>
      <c r="AP60" s="3"/>
      <c r="AQ60" s="3"/>
      <c r="AR60" s="3"/>
      <c r="AS60" s="3"/>
      <c r="AT60" s="3">
        <v>100000</v>
      </c>
      <c r="AU60" s="3">
        <v>100000</v>
      </c>
      <c r="AV60" s="3">
        <v>300000</v>
      </c>
      <c r="AW60" t="str">
        <f>IF(VLOOKUP(A60,Resources!A:B,2,FALSE)=0,"",VLOOKUP(A60,Resources!A:B,2,FALSE))</f>
        <v/>
      </c>
    </row>
    <row r="61" spans="1:49" x14ac:dyDescent="0.2">
      <c r="A61" s="8" t="s">
        <v>510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>
        <v>285000</v>
      </c>
      <c r="AU61" s="3"/>
      <c r="AV61" s="3">
        <v>285000</v>
      </c>
      <c r="AW61" t="str">
        <f>IF(VLOOKUP(A61,Resources!A:B,2,FALSE)=0,"",VLOOKUP(A61,Resources!A:B,2,FALSE))</f>
        <v/>
      </c>
    </row>
    <row r="62" spans="1:49" x14ac:dyDescent="0.2">
      <c r="A62" s="8" t="s">
        <v>49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>
        <v>50000</v>
      </c>
      <c r="AA62" s="3"/>
      <c r="AB62" s="3"/>
      <c r="AC62" s="3"/>
      <c r="AD62" s="3"/>
      <c r="AE62" s="3"/>
      <c r="AF62" s="3"/>
      <c r="AG62" s="3"/>
      <c r="AH62" s="3">
        <v>100000</v>
      </c>
      <c r="AI62" s="3">
        <v>100000</v>
      </c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>
        <v>250000</v>
      </c>
      <c r="AW62" t="str">
        <f>IF(VLOOKUP(A62,Resources!A:B,2,FALSE)=0,"",VLOOKUP(A62,Resources!A:B,2,FALSE))</f>
        <v>http://www.sourcewatch.org/index.php/Jaquelin_Hume_Foundation</v>
      </c>
    </row>
    <row r="63" spans="1:49" x14ac:dyDescent="0.2">
      <c r="A63" s="8" t="s">
        <v>921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>
        <v>25000</v>
      </c>
      <c r="AM63" s="3">
        <v>25000</v>
      </c>
      <c r="AN63" s="3">
        <v>25000</v>
      </c>
      <c r="AO63" s="3">
        <v>25000</v>
      </c>
      <c r="AP63" s="3">
        <v>25000</v>
      </c>
      <c r="AQ63" s="3">
        <v>25000</v>
      </c>
      <c r="AR63" s="3">
        <v>25000</v>
      </c>
      <c r="AS63" s="3">
        <v>25000</v>
      </c>
      <c r="AT63" s="3">
        <v>25000</v>
      </c>
      <c r="AU63" s="3">
        <v>25000</v>
      </c>
      <c r="AV63" s="3">
        <v>250000</v>
      </c>
      <c r="AW63" t="str">
        <f>IF(VLOOKUP(A63,Resources!A:B,2,FALSE)=0,"",VLOOKUP(A63,Resources!A:B,2,FALSE))</f>
        <v/>
      </c>
    </row>
    <row r="64" spans="1:49" x14ac:dyDescent="0.2">
      <c r="A64" s="8" t="s">
        <v>497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>
        <v>25000</v>
      </c>
      <c r="AM64" s="3">
        <v>25000</v>
      </c>
      <c r="AN64" s="3">
        <v>25000</v>
      </c>
      <c r="AO64" s="3">
        <v>25000</v>
      </c>
      <c r="AP64" s="3">
        <v>25000</v>
      </c>
      <c r="AQ64" s="3">
        <v>25000</v>
      </c>
      <c r="AR64" s="3">
        <v>25000</v>
      </c>
      <c r="AS64" s="3">
        <v>50000</v>
      </c>
      <c r="AT64" s="3"/>
      <c r="AU64" s="3"/>
      <c r="AV64" s="3">
        <v>225000</v>
      </c>
      <c r="AW64" t="str">
        <f>IF(VLOOKUP(A64,Resources!A:B,2,FALSE)=0,"",VLOOKUP(A64,Resources!A:B,2,FALSE))</f>
        <v/>
      </c>
    </row>
    <row r="65" spans="1:49" x14ac:dyDescent="0.2">
      <c r="A65" s="8" t="s">
        <v>649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100000</v>
      </c>
      <c r="AK65" s="3">
        <v>25000</v>
      </c>
      <c r="AL65" s="3"/>
      <c r="AM65" s="3"/>
      <c r="AN65" s="3"/>
      <c r="AO65" s="3"/>
      <c r="AP65" s="3"/>
      <c r="AQ65" s="3"/>
      <c r="AR65" s="3">
        <v>37500</v>
      </c>
      <c r="AS65" s="3">
        <v>50000</v>
      </c>
      <c r="AT65" s="3"/>
      <c r="AU65" s="3"/>
      <c r="AV65" s="3">
        <v>212500</v>
      </c>
      <c r="AW65" t="str">
        <f>IF(VLOOKUP(A65,Resources!A:B,2,FALSE)=0,"",VLOOKUP(A65,Resources!A:B,2,FALSE))</f>
        <v/>
      </c>
    </row>
    <row r="66" spans="1:49" x14ac:dyDescent="0.2">
      <c r="A66" s="8" t="s">
        <v>55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>
        <v>5000</v>
      </c>
      <c r="AF66" s="3"/>
      <c r="AG66" s="3">
        <v>10000</v>
      </c>
      <c r="AH66" s="3">
        <v>20000</v>
      </c>
      <c r="AI66" s="3">
        <v>25000</v>
      </c>
      <c r="AJ66" s="3"/>
      <c r="AK66" s="3"/>
      <c r="AL66" s="3">
        <v>50820</v>
      </c>
      <c r="AM66" s="3">
        <v>33000</v>
      </c>
      <c r="AN66" s="3">
        <v>30000</v>
      </c>
      <c r="AO66" s="3"/>
      <c r="AP66" s="3"/>
      <c r="AQ66" s="3"/>
      <c r="AR66" s="3">
        <v>37750</v>
      </c>
      <c r="AS66" s="3"/>
      <c r="AT66" s="3"/>
      <c r="AU66" s="3"/>
      <c r="AV66" s="3">
        <v>211570</v>
      </c>
      <c r="AW66" t="str">
        <f>IF(VLOOKUP(A66,Resources!A:B,2,FALSE)=0,"",VLOOKUP(A66,Resources!A:B,2,FALSE))</f>
        <v>https://www.sourcewatch.org/index.php/National_Christian_Foundation</v>
      </c>
    </row>
    <row r="67" spans="1:49" x14ac:dyDescent="0.2">
      <c r="A67" s="8" t="s">
        <v>16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25000</v>
      </c>
      <c r="AG67" s="3">
        <v>25000</v>
      </c>
      <c r="AH67" s="3">
        <v>25000</v>
      </c>
      <c r="AI67" s="3">
        <v>25000</v>
      </c>
      <c r="AJ67" s="3">
        <v>25000</v>
      </c>
      <c r="AK67" s="3">
        <v>10000</v>
      </c>
      <c r="AL67" s="3">
        <v>10000</v>
      </c>
      <c r="AM67" s="3">
        <v>10000</v>
      </c>
      <c r="AN67" s="3">
        <v>10000</v>
      </c>
      <c r="AO67" s="3">
        <v>20000</v>
      </c>
      <c r="AP67" s="3">
        <v>20000</v>
      </c>
      <c r="AQ67" s="3"/>
      <c r="AR67" s="3"/>
      <c r="AS67" s="3"/>
      <c r="AT67" s="3"/>
      <c r="AU67" s="3"/>
      <c r="AV67" s="3">
        <v>205000</v>
      </c>
      <c r="AW67" t="str">
        <f>IF(VLOOKUP(A67,Resources!A:B,2,FALSE)=0,"",VLOOKUP(A67,Resources!A:B,2,FALSE))</f>
        <v/>
      </c>
    </row>
    <row r="68" spans="1:49" x14ac:dyDescent="0.2">
      <c r="A68" s="8" t="s">
        <v>201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>
        <v>100000</v>
      </c>
      <c r="AU68" s="3">
        <v>100000</v>
      </c>
      <c r="AV68" s="3">
        <v>200000</v>
      </c>
      <c r="AW68" t="str">
        <f>IF(VLOOKUP(A68,Resources!A:B,2,FALSE)=0,"",VLOOKUP(A68,Resources!A:B,2,FALSE))</f>
        <v/>
      </c>
    </row>
    <row r="69" spans="1:49" x14ac:dyDescent="0.2">
      <c r="A69" s="8" t="s">
        <v>974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>
        <v>100000</v>
      </c>
      <c r="AJ69" s="3">
        <v>100000</v>
      </c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>
        <v>200000</v>
      </c>
      <c r="AW69" t="str">
        <f>IF(VLOOKUP(A69,Resources!A:B,2,FALSE)=0,"",VLOOKUP(A69,Resources!A:B,2,FALSE))</f>
        <v/>
      </c>
    </row>
    <row r="70" spans="1:49" x14ac:dyDescent="0.2">
      <c r="A70" s="8" t="s">
        <v>711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>
        <v>2000</v>
      </c>
      <c r="AM70" s="3">
        <v>5000</v>
      </c>
      <c r="AN70" s="3">
        <v>15000</v>
      </c>
      <c r="AO70" s="3">
        <v>25000</v>
      </c>
      <c r="AP70" s="3">
        <v>30000</v>
      </c>
      <c r="AQ70" s="3">
        <v>30000</v>
      </c>
      <c r="AR70" s="3">
        <v>30000</v>
      </c>
      <c r="AS70" s="3">
        <v>30000</v>
      </c>
      <c r="AT70" s="3">
        <v>30000</v>
      </c>
      <c r="AU70" s="3"/>
      <c r="AV70" s="3">
        <v>197000</v>
      </c>
      <c r="AW70" t="str">
        <f>IF(VLOOKUP(A70,Resources!A:B,2,FALSE)=0,"",VLOOKUP(A70,Resources!A:B,2,FALSE))</f>
        <v/>
      </c>
    </row>
    <row r="71" spans="1:49" x14ac:dyDescent="0.2">
      <c r="A71" s="8" t="s">
        <v>80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>
        <v>1000</v>
      </c>
      <c r="Z71" s="3">
        <v>1000</v>
      </c>
      <c r="AA71" s="3">
        <v>5000</v>
      </c>
      <c r="AB71" s="3">
        <v>50000</v>
      </c>
      <c r="AC71" s="3">
        <v>25000</v>
      </c>
      <c r="AD71" s="3">
        <v>50000</v>
      </c>
      <c r="AE71" s="3"/>
      <c r="AF71" s="3">
        <v>50000</v>
      </c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>
        <v>182000</v>
      </c>
      <c r="AW71" t="str">
        <f>IF(VLOOKUP(A71,Resources!A:B,2,FALSE)=0,"",VLOOKUP(A71,Resources!A:B,2,FALSE))</f>
        <v/>
      </c>
    </row>
    <row r="72" spans="1:49" x14ac:dyDescent="0.2">
      <c r="A72" s="8" t="s">
        <v>661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>
        <v>9000</v>
      </c>
      <c r="AN72" s="3">
        <v>9000</v>
      </c>
      <c r="AO72" s="3">
        <v>12000</v>
      </c>
      <c r="AP72" s="3">
        <v>15000</v>
      </c>
      <c r="AQ72" s="3">
        <v>20000</v>
      </c>
      <c r="AR72" s="3">
        <v>20000</v>
      </c>
      <c r="AS72" s="3">
        <v>25000</v>
      </c>
      <c r="AT72" s="3">
        <v>37000</v>
      </c>
      <c r="AU72" s="3">
        <v>32000</v>
      </c>
      <c r="AV72" s="3">
        <v>179000</v>
      </c>
      <c r="AW72" t="str">
        <f>IF(VLOOKUP(A72,Resources!A:B,2,FALSE)=0,"",VLOOKUP(A72,Resources!A:B,2,FALSE))</f>
        <v/>
      </c>
    </row>
    <row r="73" spans="1:49" x14ac:dyDescent="0.2">
      <c r="A73" s="8" t="s">
        <v>546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>
        <v>25000</v>
      </c>
      <c r="AS73" s="3">
        <v>25000</v>
      </c>
      <c r="AT73" s="3">
        <v>125000</v>
      </c>
      <c r="AU73" s="3"/>
      <c r="AV73" s="3">
        <v>175000</v>
      </c>
      <c r="AW73" t="str">
        <f>IF(VLOOKUP(A73,Resources!A:B,2,FALSE)=0,"",VLOOKUP(A73,Resources!A:B,2,FALSE))</f>
        <v/>
      </c>
    </row>
    <row r="74" spans="1:49" x14ac:dyDescent="0.2">
      <c r="A74" s="8" t="s">
        <v>945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>
        <v>25000</v>
      </c>
      <c r="AP74" s="3">
        <v>25000</v>
      </c>
      <c r="AQ74" s="3">
        <v>25000</v>
      </c>
      <c r="AR74" s="3">
        <v>50000</v>
      </c>
      <c r="AS74" s="3">
        <v>50000</v>
      </c>
      <c r="AT74" s="3"/>
      <c r="AU74" s="3"/>
      <c r="AV74" s="3">
        <v>175000</v>
      </c>
      <c r="AW74" t="str">
        <f>IF(VLOOKUP(A74,Resources!A:B,2,FALSE)=0,"",VLOOKUP(A74,Resources!A:B,2,FALSE))</f>
        <v/>
      </c>
    </row>
    <row r="75" spans="1:49" x14ac:dyDescent="0.2">
      <c r="A75" s="8" t="s">
        <v>985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150000</v>
      </c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>
        <v>150000</v>
      </c>
      <c r="AW75" t="str">
        <f>IF(VLOOKUP(A75,Resources!A:B,2,FALSE)=0,"",VLOOKUP(A75,Resources!A:B,2,FALSE))</f>
        <v/>
      </c>
    </row>
    <row r="76" spans="1:49" x14ac:dyDescent="0.2">
      <c r="A76" s="8" t="s">
        <v>1018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>
        <v>50000</v>
      </c>
      <c r="AT76" s="3"/>
      <c r="AU76" s="3">
        <v>100000</v>
      </c>
      <c r="AV76" s="3">
        <v>150000</v>
      </c>
      <c r="AW76" t="str">
        <f>IF(VLOOKUP(A76,Resources!A:B,2,FALSE)=0,"",VLOOKUP(A76,Resources!A:B,2,FALSE))</f>
        <v/>
      </c>
    </row>
    <row r="77" spans="1:49" x14ac:dyDescent="0.2">
      <c r="A77" s="8" t="s">
        <v>586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>
        <v>50000</v>
      </c>
      <c r="AS77" s="3">
        <v>50000</v>
      </c>
      <c r="AT77" s="3">
        <v>50000</v>
      </c>
      <c r="AU77" s="3"/>
      <c r="AV77" s="3">
        <v>150000</v>
      </c>
      <c r="AW77" t="str">
        <f>IF(VLOOKUP(A77,Resources!A:B,2,FALSE)=0,"",VLOOKUP(A77,Resources!A:B,2,FALSE))</f>
        <v/>
      </c>
    </row>
    <row r="78" spans="1:49" x14ac:dyDescent="0.2">
      <c r="A78" s="8" t="s">
        <v>52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>
        <v>92500</v>
      </c>
      <c r="Z78" s="3">
        <v>5000</v>
      </c>
      <c r="AA78" s="3">
        <v>5000</v>
      </c>
      <c r="AB78" s="3">
        <v>5000</v>
      </c>
      <c r="AC78" s="3">
        <v>5000</v>
      </c>
      <c r="AD78" s="3">
        <v>5000</v>
      </c>
      <c r="AE78" s="3">
        <v>10000</v>
      </c>
      <c r="AF78" s="3">
        <v>10000</v>
      </c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>
        <v>137500</v>
      </c>
      <c r="AW78" t="str">
        <f>IF(VLOOKUP(A78,Resources!A:B,2,FALSE)=0,"",VLOOKUP(A78,Resources!A:B,2,FALSE))</f>
        <v/>
      </c>
    </row>
    <row r="79" spans="1:49" x14ac:dyDescent="0.2">
      <c r="A79" s="8" t="s">
        <v>83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>
        <v>30000</v>
      </c>
      <c r="AF79" s="3"/>
      <c r="AG79" s="3"/>
      <c r="AH79" s="3"/>
      <c r="AI79" s="3"/>
      <c r="AJ79" s="3"/>
      <c r="AK79" s="3">
        <v>100000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>
        <v>130000</v>
      </c>
      <c r="AW79" t="str">
        <f>IF(VLOOKUP(A79,Resources!A:B,2,FALSE)=0,"",VLOOKUP(A79,Resources!A:B,2,FALSE))</f>
        <v/>
      </c>
    </row>
    <row r="80" spans="1:49" x14ac:dyDescent="0.2">
      <c r="A80" s="8" t="s">
        <v>565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>
        <v>125000</v>
      </c>
      <c r="AR80" s="3"/>
      <c r="AS80" s="3"/>
      <c r="AT80" s="3"/>
      <c r="AU80" s="3"/>
      <c r="AV80" s="3">
        <v>125000</v>
      </c>
      <c r="AW80" t="str">
        <f>IF(VLOOKUP(A80,Resources!A:B,2,FALSE)=0,"",VLOOKUP(A80,Resources!A:B,2,FALSE))</f>
        <v/>
      </c>
    </row>
    <row r="81" spans="1:49" x14ac:dyDescent="0.2">
      <c r="A81" s="8" t="s">
        <v>635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>
        <v>25000</v>
      </c>
      <c r="AT81" s="3"/>
      <c r="AU81" s="3">
        <v>100000</v>
      </c>
      <c r="AV81" s="3">
        <v>125000</v>
      </c>
      <c r="AW81" t="str">
        <f>IF(VLOOKUP(A81,Resources!A:B,2,FALSE)=0,"",VLOOKUP(A81,Resources!A:B,2,FALSE))</f>
        <v/>
      </c>
    </row>
    <row r="82" spans="1:49" x14ac:dyDescent="0.2">
      <c r="A82" s="8" t="s">
        <v>1030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>
        <v>5000</v>
      </c>
      <c r="Z82" s="3"/>
      <c r="AA82" s="3"/>
      <c r="AB82" s="3"/>
      <c r="AC82" s="3"/>
      <c r="AD82" s="3"/>
      <c r="AE82" s="3">
        <v>25000</v>
      </c>
      <c r="AF82" s="3">
        <v>25000</v>
      </c>
      <c r="AG82" s="3">
        <v>25000</v>
      </c>
      <c r="AH82" s="3">
        <v>25000</v>
      </c>
      <c r="AI82" s="3"/>
      <c r="AJ82" s="3"/>
      <c r="AK82" s="3"/>
      <c r="AL82" s="3">
        <v>10000</v>
      </c>
      <c r="AM82" s="3"/>
      <c r="AN82" s="3"/>
      <c r="AO82" s="3"/>
      <c r="AP82" s="3"/>
      <c r="AQ82" s="3"/>
      <c r="AR82" s="3"/>
      <c r="AS82" s="3">
        <v>10000</v>
      </c>
      <c r="AT82" s="3"/>
      <c r="AU82" s="3"/>
      <c r="AV82" s="3">
        <v>125000</v>
      </c>
      <c r="AW82" t="str">
        <f>IF(VLOOKUP(A82,Resources!A:B,2,FALSE)=0,"",VLOOKUP(A82,Resources!A:B,2,FALSE))</f>
        <v/>
      </c>
    </row>
    <row r="83" spans="1:49" x14ac:dyDescent="0.2">
      <c r="A83" s="8" t="s">
        <v>206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>
        <v>25000</v>
      </c>
      <c r="AO83" s="3"/>
      <c r="AP83" s="3">
        <v>25000</v>
      </c>
      <c r="AQ83" s="3"/>
      <c r="AR83" s="3">
        <v>25000</v>
      </c>
      <c r="AS83" s="3">
        <v>25000</v>
      </c>
      <c r="AT83" s="3">
        <v>25000</v>
      </c>
      <c r="AU83" s="3"/>
      <c r="AV83" s="3">
        <v>125000</v>
      </c>
      <c r="AW83" t="str">
        <f>IF(VLOOKUP(A83,Resources!A:B,2,FALSE)=0,"",VLOOKUP(A83,Resources!A:B,2,FALSE))</f>
        <v/>
      </c>
    </row>
    <row r="84" spans="1:49" x14ac:dyDescent="0.2">
      <c r="A84" s="8" t="s">
        <v>595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>
        <v>10000</v>
      </c>
      <c r="AL84" s="3">
        <v>10000</v>
      </c>
      <c r="AM84" s="3"/>
      <c r="AN84" s="3"/>
      <c r="AO84" s="3">
        <v>25000</v>
      </c>
      <c r="AP84" s="3"/>
      <c r="AQ84" s="3">
        <v>25000</v>
      </c>
      <c r="AR84" s="3">
        <v>25000</v>
      </c>
      <c r="AS84" s="3">
        <v>25000</v>
      </c>
      <c r="AT84" s="3"/>
      <c r="AU84" s="3"/>
      <c r="AV84" s="3">
        <v>120000</v>
      </c>
      <c r="AW84" t="str">
        <f>IF(VLOOKUP(A84,Resources!A:B,2,FALSE)=0,"",VLOOKUP(A84,Resources!A:B,2,FALSE))</f>
        <v/>
      </c>
    </row>
    <row r="85" spans="1:49" x14ac:dyDescent="0.2">
      <c r="A85" s="8" t="s">
        <v>455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>
        <v>118836</v>
      </c>
      <c r="AQ85" s="3"/>
      <c r="AR85" s="3"/>
      <c r="AS85" s="3"/>
      <c r="AT85" s="3"/>
      <c r="AU85" s="3"/>
      <c r="AV85" s="3">
        <v>118836</v>
      </c>
      <c r="AW85" t="str">
        <f>IF(VLOOKUP(A85,Resources!A:B,2,FALSE)=0,"",VLOOKUP(A85,Resources!A:B,2,FALSE))</f>
        <v/>
      </c>
    </row>
    <row r="86" spans="1:49" x14ac:dyDescent="0.2">
      <c r="A86" s="8" t="s">
        <v>390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>
        <v>5000</v>
      </c>
      <c r="AK86" s="3">
        <v>10000</v>
      </c>
      <c r="AL86" s="3">
        <v>10000</v>
      </c>
      <c r="AM86" s="3">
        <v>10000</v>
      </c>
      <c r="AN86" s="3">
        <v>10000</v>
      </c>
      <c r="AO86" s="3">
        <v>10500</v>
      </c>
      <c r="AP86" s="3">
        <v>10000</v>
      </c>
      <c r="AQ86" s="3">
        <v>10000</v>
      </c>
      <c r="AR86" s="3">
        <v>10000</v>
      </c>
      <c r="AS86" s="3">
        <v>10000</v>
      </c>
      <c r="AT86" s="3">
        <v>10000</v>
      </c>
      <c r="AU86" s="3">
        <v>10000</v>
      </c>
      <c r="AV86" s="3">
        <v>115500</v>
      </c>
      <c r="AW86" t="str">
        <f>IF(VLOOKUP(A86,Resources!A:B,2,FALSE)=0,"",VLOOKUP(A86,Resources!A:B,2,FALSE))</f>
        <v/>
      </c>
    </row>
    <row r="87" spans="1:49" x14ac:dyDescent="0.2">
      <c r="A87" s="8" t="s">
        <v>729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>
        <v>110000</v>
      </c>
      <c r="AT87" s="3"/>
      <c r="AU87" s="3"/>
      <c r="AV87" s="3">
        <v>110000</v>
      </c>
      <c r="AW87" t="str">
        <f>IF(VLOOKUP(A87,Resources!A:B,2,FALSE)=0,"",VLOOKUP(A87,Resources!A:B,2,FALSE))</f>
        <v/>
      </c>
    </row>
    <row r="88" spans="1:49" x14ac:dyDescent="0.2">
      <c r="A88" s="8" t="s">
        <v>297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>
        <v>110000</v>
      </c>
      <c r="AR88" s="3"/>
      <c r="AS88" s="3"/>
      <c r="AT88" s="3"/>
      <c r="AU88" s="3"/>
      <c r="AV88" s="3">
        <v>110000</v>
      </c>
      <c r="AW88" t="str">
        <f>IF(VLOOKUP(A88,Resources!A:B,2,FALSE)=0,"",VLOOKUP(A88,Resources!A:B,2,FALSE))</f>
        <v/>
      </c>
    </row>
    <row r="89" spans="1:49" x14ac:dyDescent="0.2">
      <c r="A89" s="8" t="s">
        <v>110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>
        <v>100000</v>
      </c>
      <c r="AT89" s="3">
        <v>10000</v>
      </c>
      <c r="AU89" s="3"/>
      <c r="AV89" s="3">
        <v>110000</v>
      </c>
      <c r="AW89" t="str">
        <f>IF(VLOOKUP(A89,Resources!A:B,2,FALSE)=0,"",VLOOKUP(A89,Resources!A:B,2,FALSE))</f>
        <v/>
      </c>
    </row>
    <row r="90" spans="1:49" x14ac:dyDescent="0.2">
      <c r="A90" s="8" t="s">
        <v>958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10500</v>
      </c>
      <c r="AJ90" s="3"/>
      <c r="AK90" s="3"/>
      <c r="AL90" s="3">
        <v>14100</v>
      </c>
      <c r="AM90" s="3">
        <v>20250</v>
      </c>
      <c r="AN90" s="3"/>
      <c r="AO90" s="3">
        <v>10000</v>
      </c>
      <c r="AP90" s="3">
        <v>20000</v>
      </c>
      <c r="AQ90" s="3">
        <v>10000</v>
      </c>
      <c r="AR90" s="3">
        <v>11000</v>
      </c>
      <c r="AS90" s="3">
        <v>10000</v>
      </c>
      <c r="AT90" s="3"/>
      <c r="AU90" s="3"/>
      <c r="AV90" s="3">
        <v>105850</v>
      </c>
      <c r="AW90" t="str">
        <f>IF(VLOOKUP(A90,Resources!A:B,2,FALSE)=0,"",VLOOKUP(A90,Resources!A:B,2,FALSE))</f>
        <v/>
      </c>
    </row>
    <row r="91" spans="1:49" x14ac:dyDescent="0.2">
      <c r="A91" s="8" t="s">
        <v>932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>
        <v>100000</v>
      </c>
      <c r="AV91" s="3">
        <v>100000</v>
      </c>
      <c r="AW91" t="str">
        <f>IF(VLOOKUP(A91,Resources!A:B,2,FALSE)=0,"",VLOOKUP(A91,Resources!A:B,2,FALSE))</f>
        <v/>
      </c>
    </row>
    <row r="92" spans="1:49" x14ac:dyDescent="0.2">
      <c r="A92" s="8" t="s">
        <v>97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>
        <v>50000</v>
      </c>
      <c r="AS92" s="3">
        <v>50000</v>
      </c>
      <c r="AT92" s="3"/>
      <c r="AU92" s="3"/>
      <c r="AV92" s="3">
        <v>100000</v>
      </c>
      <c r="AW92" t="str">
        <f>IF(VLOOKUP(A92,Resources!A:B,2,FALSE)=0,"",VLOOKUP(A92,Resources!A:B,2,FALSE))</f>
        <v/>
      </c>
    </row>
    <row r="93" spans="1:49" x14ac:dyDescent="0.2">
      <c r="A93" s="8" t="s">
        <v>798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>
        <v>100000</v>
      </c>
      <c r="AS93" s="3"/>
      <c r="AT93" s="3"/>
      <c r="AU93" s="3"/>
      <c r="AV93" s="3">
        <v>100000</v>
      </c>
      <c r="AW93" t="str">
        <f>IF(VLOOKUP(A93,Resources!A:B,2,FALSE)=0,"",VLOOKUP(A93,Resources!A:B,2,FALSE))</f>
        <v/>
      </c>
    </row>
    <row r="94" spans="1:49" x14ac:dyDescent="0.2">
      <c r="A94" s="8" t="s">
        <v>793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>
        <v>25000</v>
      </c>
      <c r="AQ94" s="3">
        <v>25000</v>
      </c>
      <c r="AR94" s="3">
        <v>25000</v>
      </c>
      <c r="AS94" s="3"/>
      <c r="AT94" s="3"/>
      <c r="AU94" s="3">
        <v>25000</v>
      </c>
      <c r="AV94" s="3">
        <v>100000</v>
      </c>
      <c r="AW94" t="str">
        <f>IF(VLOOKUP(A94,Resources!A:B,2,FALSE)=0,"",VLOOKUP(A94,Resources!A:B,2,FALSE))</f>
        <v/>
      </c>
    </row>
    <row r="95" spans="1:49" x14ac:dyDescent="0.2">
      <c r="A95" s="8" t="s">
        <v>304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>
        <v>100000</v>
      </c>
      <c r="AT95" s="3"/>
      <c r="AU95" s="3"/>
      <c r="AV95" s="3">
        <v>100000</v>
      </c>
      <c r="AW95" t="str">
        <f>IF(VLOOKUP(A95,Resources!A:B,2,FALSE)=0,"",VLOOKUP(A95,Resources!A:B,2,FALSE))</f>
        <v/>
      </c>
    </row>
    <row r="96" spans="1:49" x14ac:dyDescent="0.2">
      <c r="A96" s="8" t="s">
        <v>1007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>
        <v>50000</v>
      </c>
      <c r="AT96" s="3">
        <v>50000</v>
      </c>
      <c r="AU96" s="3"/>
      <c r="AV96" s="3">
        <v>100000</v>
      </c>
      <c r="AW96" t="str">
        <f>IF(VLOOKUP(A96,Resources!A:B,2,FALSE)=0,"",VLOOKUP(A96,Resources!A:B,2,FALSE))</f>
        <v>https://www.sourcewatch.org/index.php/William_K._Bowes,_Jr._Foundation</v>
      </c>
    </row>
    <row r="97" spans="1:49" x14ac:dyDescent="0.2">
      <c r="A97" s="8" t="s">
        <v>441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>
        <v>20000</v>
      </c>
      <c r="AN97" s="3"/>
      <c r="AO97" s="3"/>
      <c r="AP97" s="3">
        <v>25000</v>
      </c>
      <c r="AQ97" s="3"/>
      <c r="AR97" s="3">
        <v>25000</v>
      </c>
      <c r="AS97" s="3">
        <v>25000</v>
      </c>
      <c r="AT97" s="3"/>
      <c r="AU97" s="3"/>
      <c r="AV97" s="3">
        <v>95000</v>
      </c>
      <c r="AW97" t="str">
        <f>IF(VLOOKUP(A97,Resources!A:B,2,FALSE)=0,"",VLOOKUP(A97,Resources!A:B,2,FALSE))</f>
        <v/>
      </c>
    </row>
    <row r="98" spans="1:49" x14ac:dyDescent="0.2">
      <c r="A98" s="8" t="s">
        <v>744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>
        <v>12000</v>
      </c>
      <c r="AR98" s="3">
        <v>10000</v>
      </c>
      <c r="AS98" s="3">
        <v>20000</v>
      </c>
      <c r="AT98" s="3">
        <v>50000</v>
      </c>
      <c r="AU98" s="3"/>
      <c r="AV98" s="3">
        <v>92000</v>
      </c>
      <c r="AW98" t="str">
        <f>IF(VLOOKUP(A98,Resources!A:B,2,FALSE)=0,"",VLOOKUP(A98,Resources!A:B,2,FALSE))</f>
        <v/>
      </c>
    </row>
    <row r="99" spans="1:49" x14ac:dyDescent="0.2">
      <c r="A99" s="8" t="s">
        <v>107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>
        <v>60300</v>
      </c>
      <c r="AR99" s="3"/>
      <c r="AS99" s="3"/>
      <c r="AT99" s="3">
        <v>30350</v>
      </c>
      <c r="AU99" s="3"/>
      <c r="AV99" s="3">
        <v>90650</v>
      </c>
      <c r="AW99" t="str">
        <f>IF(VLOOKUP(A99,Resources!A:B,2,FALSE)=0,"",VLOOKUP(A99,Resources!A:B,2,FALSE))</f>
        <v/>
      </c>
    </row>
    <row r="100" spans="1:49" x14ac:dyDescent="0.2">
      <c r="A100" s="8" t="s">
        <v>218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>
        <v>25000</v>
      </c>
      <c r="AS100" s="3">
        <v>15000</v>
      </c>
      <c r="AT100" s="3">
        <v>25000</v>
      </c>
      <c r="AU100" s="3">
        <v>25000</v>
      </c>
      <c r="AV100" s="3">
        <v>90000</v>
      </c>
      <c r="AW100" t="str">
        <f>IF(VLOOKUP(A100,Resources!A:B,2,FALSE)=0,"",VLOOKUP(A100,Resources!A:B,2,FALSE))</f>
        <v/>
      </c>
    </row>
    <row r="101" spans="1:49" x14ac:dyDescent="0.2">
      <c r="A101" s="8" t="s">
        <v>151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>
        <v>10000</v>
      </c>
      <c r="AN101" s="3">
        <v>10000</v>
      </c>
      <c r="AO101" s="3">
        <v>10000</v>
      </c>
      <c r="AP101" s="3">
        <v>10000</v>
      </c>
      <c r="AQ101" s="3">
        <v>10000</v>
      </c>
      <c r="AR101" s="3">
        <v>10000</v>
      </c>
      <c r="AS101" s="3">
        <v>10000</v>
      </c>
      <c r="AT101" s="3">
        <v>10000</v>
      </c>
      <c r="AU101" s="3">
        <v>10000</v>
      </c>
      <c r="AV101" s="3">
        <v>90000</v>
      </c>
      <c r="AW101" t="str">
        <f>IF(VLOOKUP(A101,Resources!A:B,2,FALSE)=0,"",VLOOKUP(A101,Resources!A:B,2,FALSE))</f>
        <v/>
      </c>
    </row>
    <row r="102" spans="1:49" x14ac:dyDescent="0.2">
      <c r="A102" s="8" t="s">
        <v>327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>
        <v>30000</v>
      </c>
      <c r="AM102" s="3"/>
      <c r="AN102" s="3">
        <v>10000</v>
      </c>
      <c r="AO102" s="3">
        <v>10000</v>
      </c>
      <c r="AP102" s="3">
        <v>10000</v>
      </c>
      <c r="AQ102" s="3">
        <v>10000</v>
      </c>
      <c r="AR102" s="3">
        <v>10000</v>
      </c>
      <c r="AS102" s="3"/>
      <c r="AT102" s="3">
        <v>10000</v>
      </c>
      <c r="AU102" s="3"/>
      <c r="AV102" s="3">
        <v>90000</v>
      </c>
      <c r="AW102" t="str">
        <f>IF(VLOOKUP(A102,Resources!A:B,2,FALSE)=0,"",VLOOKUP(A102,Resources!A:B,2,FALSE))</f>
        <v/>
      </c>
    </row>
    <row r="103" spans="1:49" x14ac:dyDescent="0.2">
      <c r="A103" s="8" t="s">
        <v>968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>
        <v>5000</v>
      </c>
      <c r="AN103" s="3">
        <v>15000</v>
      </c>
      <c r="AO103" s="3">
        <v>15000</v>
      </c>
      <c r="AP103" s="3"/>
      <c r="AQ103" s="3"/>
      <c r="AR103" s="3"/>
      <c r="AS103" s="3">
        <v>25000</v>
      </c>
      <c r="AT103" s="3">
        <v>25000</v>
      </c>
      <c r="AU103" s="3"/>
      <c r="AV103" s="3">
        <v>85000</v>
      </c>
      <c r="AW103" t="str">
        <f>IF(VLOOKUP(A103,Resources!A:B,2,FALSE)=0,"",VLOOKUP(A103,Resources!A:B,2,FALSE))</f>
        <v/>
      </c>
    </row>
    <row r="104" spans="1:49" x14ac:dyDescent="0.2">
      <c r="A104" s="8" t="s">
        <v>1033</v>
      </c>
      <c r="B104" s="3">
        <v>5000</v>
      </c>
      <c r="C104" s="3">
        <v>5000</v>
      </c>
      <c r="D104" s="3">
        <v>5000</v>
      </c>
      <c r="E104" s="3">
        <v>7500</v>
      </c>
      <c r="F104" s="3">
        <v>10000</v>
      </c>
      <c r="G104" s="3">
        <v>10000</v>
      </c>
      <c r="H104" s="3">
        <v>10000</v>
      </c>
      <c r="I104" s="3">
        <v>10000</v>
      </c>
      <c r="J104" s="3">
        <v>10000</v>
      </c>
      <c r="K104" s="3">
        <v>10000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>
        <v>82500</v>
      </c>
      <c r="AW104" t="str">
        <f>IF(VLOOKUP(A104,Resources!A:B,2,FALSE)=0,"",VLOOKUP(A104,Resources!A:B,2,FALSE))</f>
        <v>https://www.sourcewatch.org/index.php/Shell</v>
      </c>
    </row>
    <row r="105" spans="1:49" x14ac:dyDescent="0.2">
      <c r="A105" s="8" t="s">
        <v>90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>
        <v>5000</v>
      </c>
      <c r="Z105" s="3">
        <v>5000</v>
      </c>
      <c r="AA105" s="3">
        <v>2000</v>
      </c>
      <c r="AB105" s="3">
        <v>5000</v>
      </c>
      <c r="AC105" s="3">
        <v>5000</v>
      </c>
      <c r="AD105" s="3">
        <v>5000</v>
      </c>
      <c r="AE105" s="3">
        <v>5000</v>
      </c>
      <c r="AF105" s="3">
        <v>5000</v>
      </c>
      <c r="AG105" s="3">
        <v>5000</v>
      </c>
      <c r="AH105" s="3">
        <v>5000</v>
      </c>
      <c r="AI105" s="3">
        <v>5000</v>
      </c>
      <c r="AJ105" s="3">
        <v>5000</v>
      </c>
      <c r="AK105" s="3">
        <v>5000</v>
      </c>
      <c r="AL105" s="3"/>
      <c r="AM105" s="3">
        <v>5000</v>
      </c>
      <c r="AN105" s="3">
        <v>5000</v>
      </c>
      <c r="AO105" s="3">
        <v>10000</v>
      </c>
      <c r="AP105" s="3"/>
      <c r="AQ105" s="3"/>
      <c r="AR105" s="3"/>
      <c r="AS105" s="3"/>
      <c r="AT105" s="3"/>
      <c r="AU105" s="3"/>
      <c r="AV105" s="3">
        <v>82000</v>
      </c>
      <c r="AW105" t="str">
        <f>IF(VLOOKUP(A105,Resources!A:B,2,FALSE)=0,"",VLOOKUP(A105,Resources!A:B,2,FALSE))</f>
        <v/>
      </c>
    </row>
    <row r="106" spans="1:49" x14ac:dyDescent="0.2">
      <c r="A106" s="8" t="s">
        <v>883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>
        <v>10000</v>
      </c>
      <c r="AQ106" s="3">
        <v>10000</v>
      </c>
      <c r="AR106" s="3">
        <v>10000</v>
      </c>
      <c r="AS106" s="3">
        <v>50000</v>
      </c>
      <c r="AT106" s="3"/>
      <c r="AU106" s="3"/>
      <c r="AV106" s="3">
        <v>80000</v>
      </c>
      <c r="AW106" t="str">
        <f>IF(VLOOKUP(A106,Resources!A:B,2,FALSE)=0,"",VLOOKUP(A106,Resources!A:B,2,FALSE))</f>
        <v/>
      </c>
    </row>
    <row r="107" spans="1:49" x14ac:dyDescent="0.2">
      <c r="A107" s="8" t="s">
        <v>705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>
        <v>25000</v>
      </c>
      <c r="AS107" s="3">
        <v>25000</v>
      </c>
      <c r="AT107" s="3">
        <v>25000</v>
      </c>
      <c r="AU107" s="3"/>
      <c r="AV107" s="3">
        <v>75000</v>
      </c>
      <c r="AW107" t="str">
        <f>IF(VLOOKUP(A107,Resources!A:B,2,FALSE)=0,"",VLOOKUP(A107,Resources!A:B,2,FALSE))</f>
        <v/>
      </c>
    </row>
    <row r="108" spans="1:49" x14ac:dyDescent="0.2">
      <c r="A108" s="8" t="s">
        <v>866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>
        <v>75000</v>
      </c>
      <c r="AM108" s="3"/>
      <c r="AN108" s="3"/>
      <c r="AO108" s="3"/>
      <c r="AP108" s="3"/>
      <c r="AQ108" s="3"/>
      <c r="AR108" s="3"/>
      <c r="AS108" s="3"/>
      <c r="AT108" s="3"/>
      <c r="AU108" s="3"/>
      <c r="AV108" s="3">
        <v>75000</v>
      </c>
      <c r="AW108" t="str">
        <f>IF(VLOOKUP(A108,Resources!A:B,2,FALSE)=0,"",VLOOKUP(A108,Resources!A:B,2,FALSE))</f>
        <v/>
      </c>
    </row>
    <row r="109" spans="1:49" x14ac:dyDescent="0.2">
      <c r="A109" s="8" t="s">
        <v>482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>
        <v>25000</v>
      </c>
      <c r="AT109" s="3">
        <v>25000</v>
      </c>
      <c r="AU109" s="3">
        <v>25000</v>
      </c>
      <c r="AV109" s="3">
        <v>75000</v>
      </c>
      <c r="AW109" t="str">
        <f>IF(VLOOKUP(A109,Resources!A:B,2,FALSE)=0,"",VLOOKUP(A109,Resources!A:B,2,FALSE))</f>
        <v/>
      </c>
    </row>
    <row r="110" spans="1:49" x14ac:dyDescent="0.2">
      <c r="A110" s="8" t="s">
        <v>770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>
        <v>15000</v>
      </c>
      <c r="AO110" s="3">
        <v>15000</v>
      </c>
      <c r="AP110" s="3"/>
      <c r="AQ110" s="3">
        <v>15000</v>
      </c>
      <c r="AR110" s="3">
        <v>15000</v>
      </c>
      <c r="AS110" s="3"/>
      <c r="AT110" s="3">
        <v>10000</v>
      </c>
      <c r="AU110" s="3"/>
      <c r="AV110" s="3">
        <v>70000</v>
      </c>
      <c r="AW110" t="str">
        <f>IF(VLOOKUP(A110,Resources!A:B,2,FALSE)=0,"",VLOOKUP(A110,Resources!A:B,2,FALSE))</f>
        <v/>
      </c>
    </row>
    <row r="111" spans="1:49" x14ac:dyDescent="0.2">
      <c r="A111" s="8" t="s">
        <v>354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>
        <v>10000</v>
      </c>
      <c r="AM111" s="3">
        <v>10000</v>
      </c>
      <c r="AN111" s="3"/>
      <c r="AO111" s="3"/>
      <c r="AP111" s="3"/>
      <c r="AQ111" s="3"/>
      <c r="AR111" s="3"/>
      <c r="AS111" s="3"/>
      <c r="AT111" s="3">
        <v>25000</v>
      </c>
      <c r="AU111" s="3">
        <v>25000</v>
      </c>
      <c r="AV111" s="3">
        <v>70000</v>
      </c>
      <c r="AW111" t="str">
        <f>IF(VLOOKUP(A111,Resources!A:B,2,FALSE)=0,"",VLOOKUP(A111,Resources!A:B,2,FALSE))</f>
        <v/>
      </c>
    </row>
    <row r="112" spans="1:49" x14ac:dyDescent="0.2">
      <c r="A112" s="8" t="s">
        <v>446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>
        <v>69300</v>
      </c>
      <c r="AR112" s="3"/>
      <c r="AS112" s="3"/>
      <c r="AT112" s="3"/>
      <c r="AU112" s="3"/>
      <c r="AV112" s="3">
        <v>69300</v>
      </c>
      <c r="AW112" t="str">
        <f>IF(VLOOKUP(A112,Resources!A:B,2,FALSE)=0,"",VLOOKUP(A112,Resources!A:B,2,FALSE))</f>
        <v/>
      </c>
    </row>
    <row r="113" spans="1:49" x14ac:dyDescent="0.2">
      <c r="A113" s="8" t="s">
        <v>87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>
        <v>35000</v>
      </c>
      <c r="Z113" s="3"/>
      <c r="AA113" s="3"/>
      <c r="AB113" s="3"/>
      <c r="AC113" s="3"/>
      <c r="AD113" s="3"/>
      <c r="AE113" s="3"/>
      <c r="AF113" s="3"/>
      <c r="AG113" s="3">
        <v>5000</v>
      </c>
      <c r="AH113" s="3"/>
      <c r="AI113" s="3"/>
      <c r="AJ113" s="3">
        <v>25000</v>
      </c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>
        <v>65000</v>
      </c>
      <c r="AW113" t="str">
        <f>IF(VLOOKUP(A113,Resources!A:B,2,FALSE)=0,"",VLOOKUP(A113,Resources!A:B,2,FALSE))</f>
        <v>http://www.sourcewatch.org/index.php/Samuel_Roberts_Noble_Foundation</v>
      </c>
    </row>
    <row r="114" spans="1:49" x14ac:dyDescent="0.2">
      <c r="A114" s="8" t="s">
        <v>731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>
        <v>5000</v>
      </c>
      <c r="AM114" s="3"/>
      <c r="AN114" s="3"/>
      <c r="AO114" s="3"/>
      <c r="AP114" s="3">
        <v>25000</v>
      </c>
      <c r="AQ114" s="3">
        <v>10000</v>
      </c>
      <c r="AR114" s="3">
        <v>10000</v>
      </c>
      <c r="AS114" s="3">
        <v>5000</v>
      </c>
      <c r="AT114" s="3">
        <v>10000</v>
      </c>
      <c r="AU114" s="3"/>
      <c r="AV114" s="3">
        <v>65000</v>
      </c>
      <c r="AW114" t="str">
        <f>IF(VLOOKUP(A114,Resources!A:B,2,FALSE)=0,"",VLOOKUP(A114,Resources!A:B,2,FALSE))</f>
        <v/>
      </c>
    </row>
    <row r="115" spans="1:49" x14ac:dyDescent="0.2">
      <c r="A115" s="8" t="s">
        <v>486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>
        <v>10000</v>
      </c>
      <c r="AM115" s="3">
        <v>10000</v>
      </c>
      <c r="AN115" s="3">
        <v>10000</v>
      </c>
      <c r="AO115" s="3">
        <v>10000</v>
      </c>
      <c r="AP115" s="3">
        <v>10000</v>
      </c>
      <c r="AQ115" s="3"/>
      <c r="AR115" s="3">
        <v>10000</v>
      </c>
      <c r="AS115" s="3"/>
      <c r="AT115" s="3"/>
      <c r="AU115" s="3"/>
      <c r="AV115" s="3">
        <v>60000</v>
      </c>
      <c r="AW115" t="str">
        <f>IF(VLOOKUP(A115,Resources!A:B,2,FALSE)=0,"",VLOOKUP(A115,Resources!A:B,2,FALSE))</f>
        <v/>
      </c>
    </row>
    <row r="116" spans="1:49" x14ac:dyDescent="0.2">
      <c r="A116" s="8" t="s">
        <v>53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>
        <v>10000</v>
      </c>
      <c r="AO116" s="3"/>
      <c r="AP116" s="3">
        <v>10000</v>
      </c>
      <c r="AQ116" s="3">
        <v>10000</v>
      </c>
      <c r="AR116" s="3">
        <v>10000</v>
      </c>
      <c r="AS116" s="3">
        <v>10000</v>
      </c>
      <c r="AT116" s="3">
        <v>10000</v>
      </c>
      <c r="AU116" s="3"/>
      <c r="AV116" s="3">
        <v>60000</v>
      </c>
      <c r="AW116" t="str">
        <f>IF(VLOOKUP(A116,Resources!A:B,2,FALSE)=0,"",VLOOKUP(A116,Resources!A:B,2,FALSE))</f>
        <v>https://www.sourcewatch.org/index.php/Lovett_%26_Ruth_Peters_Foundation</v>
      </c>
    </row>
    <row r="117" spans="1:49" x14ac:dyDescent="0.2">
      <c r="A117" s="8" t="s">
        <v>15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>
        <v>5000</v>
      </c>
      <c r="AB117" s="3">
        <v>10000</v>
      </c>
      <c r="AC117" s="3"/>
      <c r="AD117" s="3">
        <v>20000</v>
      </c>
      <c r="AE117" s="3">
        <v>10000</v>
      </c>
      <c r="AF117" s="3">
        <v>10000</v>
      </c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>
        <v>55000</v>
      </c>
      <c r="AW117" t="str">
        <f>IF(VLOOKUP(A117,Resources!A:B,2,FALSE)=0,"",VLOOKUP(A117,Resources!A:B,2,FALSE))</f>
        <v/>
      </c>
    </row>
    <row r="118" spans="1:49" x14ac:dyDescent="0.2">
      <c r="A118" s="8" t="s">
        <v>242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>
        <v>10000</v>
      </c>
      <c r="AN118" s="3"/>
      <c r="AO118" s="3"/>
      <c r="AP118" s="3"/>
      <c r="AQ118" s="3"/>
      <c r="AR118" s="3"/>
      <c r="AS118" s="3"/>
      <c r="AT118" s="3">
        <v>10000</v>
      </c>
      <c r="AU118" s="3">
        <v>35000</v>
      </c>
      <c r="AV118" s="3">
        <v>55000</v>
      </c>
      <c r="AW118" t="str">
        <f>IF(VLOOKUP(A118,Resources!A:B,2,FALSE)=0,"",VLOOKUP(A118,Resources!A:B,2,FALSE))</f>
        <v/>
      </c>
    </row>
    <row r="119" spans="1:49" x14ac:dyDescent="0.2">
      <c r="A119" s="8" t="s">
        <v>47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>
        <v>50000</v>
      </c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>
        <v>50000</v>
      </c>
      <c r="AW119" t="str">
        <f>IF(VLOOKUP(A119,Resources!A:B,2,FALSE)=0,"",VLOOKUP(A119,Resources!A:B,2,FALSE))</f>
        <v/>
      </c>
    </row>
    <row r="120" spans="1:49" x14ac:dyDescent="0.2">
      <c r="A120" s="8" t="s">
        <v>654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>
        <v>25000</v>
      </c>
      <c r="AT120" s="3">
        <v>25000</v>
      </c>
      <c r="AU120" s="3"/>
      <c r="AV120" s="3">
        <v>50000</v>
      </c>
      <c r="AW120" t="str">
        <f>IF(VLOOKUP(A120,Resources!A:B,2,FALSE)=0,"",VLOOKUP(A120,Resources!A:B,2,FALSE))</f>
        <v/>
      </c>
    </row>
    <row r="121" spans="1:49" x14ac:dyDescent="0.2">
      <c r="A121" s="8" t="s">
        <v>789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>
        <v>45000</v>
      </c>
      <c r="AP121" s="3"/>
      <c r="AQ121" s="3"/>
      <c r="AR121" s="3"/>
      <c r="AS121" s="3"/>
      <c r="AT121" s="3"/>
      <c r="AU121" s="3"/>
      <c r="AV121" s="3">
        <v>45000</v>
      </c>
      <c r="AW121" t="str">
        <f>IF(VLOOKUP(A121,Resources!A:B,2,FALSE)=0,"",VLOOKUP(A121,Resources!A:B,2,FALSE))</f>
        <v/>
      </c>
    </row>
    <row r="122" spans="1:49" x14ac:dyDescent="0.2">
      <c r="A122" s="8" t="s">
        <v>691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>
        <v>15000</v>
      </c>
      <c r="AT122" s="3">
        <v>15000</v>
      </c>
      <c r="AU122" s="3">
        <v>15000</v>
      </c>
      <c r="AV122" s="3">
        <v>45000</v>
      </c>
      <c r="AW122" t="str">
        <f>IF(VLOOKUP(A122,Resources!A:B,2,FALSE)=0,"",VLOOKUP(A122,Resources!A:B,2,FALSE))</f>
        <v/>
      </c>
    </row>
    <row r="123" spans="1:49" x14ac:dyDescent="0.2">
      <c r="A123" s="8" t="s">
        <v>954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>
        <v>2500</v>
      </c>
      <c r="AQ123" s="3"/>
      <c r="AR123" s="3"/>
      <c r="AS123" s="3">
        <v>15000</v>
      </c>
      <c r="AT123" s="3">
        <v>25000</v>
      </c>
      <c r="AU123" s="3"/>
      <c r="AV123" s="3">
        <v>42500</v>
      </c>
      <c r="AW123" t="str">
        <f>IF(VLOOKUP(A123,Resources!A:B,2,FALSE)=0,"",VLOOKUP(A123,Resources!A:B,2,FALSE))</f>
        <v/>
      </c>
    </row>
    <row r="124" spans="1:49" x14ac:dyDescent="0.2">
      <c r="A124" s="8" t="s">
        <v>682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>
        <v>21250</v>
      </c>
      <c r="AP124" s="3"/>
      <c r="AQ124" s="3">
        <v>21000</v>
      </c>
      <c r="AR124" s="3"/>
      <c r="AS124" s="3"/>
      <c r="AT124" s="3"/>
      <c r="AU124" s="3"/>
      <c r="AV124" s="3">
        <v>42250</v>
      </c>
      <c r="AW124" t="str">
        <f>IF(VLOOKUP(A124,Resources!A:B,2,FALSE)=0,"",VLOOKUP(A124,Resources!A:B,2,FALSE))</f>
        <v>https://www.sourcewatch.org/index.php/Minneapolis_Foundation</v>
      </c>
    </row>
    <row r="125" spans="1:49" x14ac:dyDescent="0.2">
      <c r="A125" s="8" t="s">
        <v>860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>
        <v>20000</v>
      </c>
      <c r="AI125" s="3"/>
      <c r="AJ125" s="3"/>
      <c r="AK125" s="3"/>
      <c r="AL125" s="3">
        <v>22000</v>
      </c>
      <c r="AM125" s="3"/>
      <c r="AN125" s="3"/>
      <c r="AO125" s="3"/>
      <c r="AP125" s="3"/>
      <c r="AQ125" s="3"/>
      <c r="AR125" s="3"/>
      <c r="AS125" s="3"/>
      <c r="AT125" s="3"/>
      <c r="AU125" s="3"/>
      <c r="AV125" s="3">
        <v>42000</v>
      </c>
      <c r="AW125" t="str">
        <f>IF(VLOOKUP(A125,Resources!A:B,2,FALSE)=0,"",VLOOKUP(A125,Resources!A:B,2,FALSE))</f>
        <v/>
      </c>
    </row>
    <row r="126" spans="1:49" x14ac:dyDescent="0.2">
      <c r="A126" s="8" t="s">
        <v>174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>
        <v>15000</v>
      </c>
      <c r="AP126" s="3">
        <v>26000</v>
      </c>
      <c r="AQ126" s="3"/>
      <c r="AR126" s="3"/>
      <c r="AS126" s="3"/>
      <c r="AT126" s="3"/>
      <c r="AU126" s="3"/>
      <c r="AV126" s="3">
        <v>41000</v>
      </c>
      <c r="AW126" t="str">
        <f>IF(VLOOKUP(A126,Resources!A:B,2,FALSE)=0,"",VLOOKUP(A126,Resources!A:B,2,FALSE))</f>
        <v>https://www.sourcewatch.org/index.php/Bradley_Impact_Fund</v>
      </c>
    </row>
    <row r="127" spans="1:49" x14ac:dyDescent="0.2">
      <c r="A127" s="8" t="s">
        <v>212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>
        <v>10000</v>
      </c>
      <c r="AK127" s="3">
        <v>10000</v>
      </c>
      <c r="AL127" s="3"/>
      <c r="AM127" s="3"/>
      <c r="AN127" s="3"/>
      <c r="AO127" s="3"/>
      <c r="AP127" s="3"/>
      <c r="AQ127" s="3"/>
      <c r="AR127" s="3"/>
      <c r="AS127" s="3">
        <v>10000</v>
      </c>
      <c r="AT127" s="3">
        <v>10000</v>
      </c>
      <c r="AU127" s="3"/>
      <c r="AV127" s="3">
        <v>40000</v>
      </c>
      <c r="AW127" t="str">
        <f>IF(VLOOKUP(A127,Resources!A:B,2,FALSE)=0,"",VLOOKUP(A127,Resources!A:B,2,FALSE))</f>
        <v/>
      </c>
    </row>
    <row r="128" spans="1:49" x14ac:dyDescent="0.2">
      <c r="A128" s="8" t="s">
        <v>103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>
        <v>10000</v>
      </c>
      <c r="AL128" s="3">
        <v>10000</v>
      </c>
      <c r="AM128" s="3"/>
      <c r="AN128" s="3">
        <v>10000</v>
      </c>
      <c r="AO128" s="3">
        <v>10000</v>
      </c>
      <c r="AP128" s="3"/>
      <c r="AQ128" s="3"/>
      <c r="AR128" s="3"/>
      <c r="AS128" s="3"/>
      <c r="AT128" s="3"/>
      <c r="AU128" s="3"/>
      <c r="AV128" s="3">
        <v>40000</v>
      </c>
      <c r="AW128" t="str">
        <f>IF(VLOOKUP(A128,Resources!A:B,2,FALSE)=0,"",VLOOKUP(A128,Resources!A:B,2,FALSE))</f>
        <v/>
      </c>
    </row>
    <row r="129" spans="1:49" x14ac:dyDescent="0.2">
      <c r="A129" s="8" t="s">
        <v>1026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>
        <v>1000</v>
      </c>
      <c r="AA129" s="3"/>
      <c r="AB129" s="3"/>
      <c r="AC129" s="3"/>
      <c r="AD129" s="3"/>
      <c r="AE129" s="3"/>
      <c r="AF129" s="3">
        <v>37500</v>
      </c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>
        <v>38500</v>
      </c>
      <c r="AW129" t="str">
        <f>IF(VLOOKUP(A129,Resources!A:B,2,FALSE)=0,"",VLOOKUP(A129,Resources!A:B,2,FALSE))</f>
        <v/>
      </c>
    </row>
    <row r="130" spans="1:49" x14ac:dyDescent="0.2">
      <c r="A130" s="8" t="s">
        <v>1025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15000</v>
      </c>
      <c r="AG130" s="3"/>
      <c r="AH130" s="3"/>
      <c r="AI130" s="3"/>
      <c r="AJ130" s="3">
        <v>10000</v>
      </c>
      <c r="AK130" s="3"/>
      <c r="AL130" s="3">
        <v>10000</v>
      </c>
      <c r="AM130" s="3"/>
      <c r="AN130" s="3"/>
      <c r="AO130" s="3"/>
      <c r="AP130" s="3"/>
      <c r="AQ130" s="3"/>
      <c r="AR130" s="3"/>
      <c r="AS130" s="3"/>
      <c r="AT130" s="3"/>
      <c r="AU130" s="3"/>
      <c r="AV130" s="3">
        <v>35000</v>
      </c>
      <c r="AW130" t="str">
        <f>IF(VLOOKUP(A130,Resources!A:B,2,FALSE)=0,"",VLOOKUP(A130,Resources!A:B,2,FALSE))</f>
        <v>https://www.sourcewatch.org/index.php/Anschutz_Foundation</v>
      </c>
    </row>
    <row r="131" spans="1:49" x14ac:dyDescent="0.2">
      <c r="A131" s="8" t="s">
        <v>514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>
        <v>5000</v>
      </c>
      <c r="AQ131" s="3"/>
      <c r="AR131" s="3">
        <v>10000</v>
      </c>
      <c r="AS131" s="3">
        <v>10000</v>
      </c>
      <c r="AT131" s="3">
        <v>10000</v>
      </c>
      <c r="AU131" s="3"/>
      <c r="AV131" s="3">
        <v>35000</v>
      </c>
      <c r="AW131" t="str">
        <f>IF(VLOOKUP(A131,Resources!A:B,2,FALSE)=0,"",VLOOKUP(A131,Resources!A:B,2,FALSE))</f>
        <v/>
      </c>
    </row>
    <row r="132" spans="1:49" x14ac:dyDescent="0.2">
      <c r="A132" s="8" t="s">
        <v>187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>
        <v>2000</v>
      </c>
      <c r="AJ132" s="3">
        <v>2000</v>
      </c>
      <c r="AK132" s="3">
        <v>2500</v>
      </c>
      <c r="AL132" s="3"/>
      <c r="AM132" s="3">
        <v>3500</v>
      </c>
      <c r="AN132" s="3">
        <v>3500</v>
      </c>
      <c r="AO132" s="3">
        <v>2000</v>
      </c>
      <c r="AP132" s="3">
        <v>2000</v>
      </c>
      <c r="AQ132" s="3">
        <v>3000</v>
      </c>
      <c r="AR132" s="3">
        <v>5000</v>
      </c>
      <c r="AS132" s="3">
        <v>3000</v>
      </c>
      <c r="AT132" s="3">
        <v>5000</v>
      </c>
      <c r="AU132" s="3"/>
      <c r="AV132" s="3">
        <v>33500</v>
      </c>
      <c r="AW132" t="str">
        <f>IF(VLOOKUP(A132,Resources!A:B,2,FALSE)=0,"",VLOOKUP(A132,Resources!A:B,2,FALSE))</f>
        <v/>
      </c>
    </row>
    <row r="133" spans="1:49" x14ac:dyDescent="0.2">
      <c r="A133" s="8" t="s">
        <v>277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>
        <v>21500</v>
      </c>
      <c r="AS133" s="3"/>
      <c r="AT133" s="3">
        <v>11700</v>
      </c>
      <c r="AU133" s="3"/>
      <c r="AV133" s="3">
        <v>33200</v>
      </c>
      <c r="AW133" t="str">
        <f>IF(VLOOKUP(A133,Resources!A:B,2,FALSE)=0,"",VLOOKUP(A133,Resources!A:B,2,FALSE))</f>
        <v/>
      </c>
    </row>
    <row r="134" spans="1:49" x14ac:dyDescent="0.2">
      <c r="A134" s="8" t="s">
        <v>196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>
        <v>10000</v>
      </c>
      <c r="AQ134" s="3">
        <v>20000</v>
      </c>
      <c r="AR134" s="3"/>
      <c r="AS134" s="3"/>
      <c r="AT134" s="3"/>
      <c r="AU134" s="3"/>
      <c r="AV134" s="3">
        <v>30000</v>
      </c>
      <c r="AW134" t="str">
        <f>IF(VLOOKUP(A134,Resources!A:B,2,FALSE)=0,"",VLOOKUP(A134,Resources!A:B,2,FALSE))</f>
        <v/>
      </c>
    </row>
    <row r="135" spans="1:49" x14ac:dyDescent="0.2">
      <c r="A135" s="8" t="s">
        <v>776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>
        <v>10000</v>
      </c>
      <c r="AS135" s="3">
        <v>10000</v>
      </c>
      <c r="AT135" s="3">
        <v>10000</v>
      </c>
      <c r="AU135" s="3"/>
      <c r="AV135" s="3">
        <v>30000</v>
      </c>
      <c r="AW135" t="str">
        <f>IF(VLOOKUP(A135,Resources!A:B,2,FALSE)=0,"",VLOOKUP(A135,Resources!A:B,2,FALSE))</f>
        <v/>
      </c>
    </row>
    <row r="136" spans="1:49" x14ac:dyDescent="0.2">
      <c r="A136" s="8" t="s">
        <v>917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>
        <v>10000</v>
      </c>
      <c r="AP136" s="3">
        <v>10000</v>
      </c>
      <c r="AQ136" s="3">
        <v>10000</v>
      </c>
      <c r="AR136" s="3"/>
      <c r="AS136" s="3"/>
      <c r="AT136" s="3"/>
      <c r="AU136" s="3"/>
      <c r="AV136" s="3">
        <v>30000</v>
      </c>
      <c r="AW136" t="str">
        <f>IF(VLOOKUP(A136,Resources!A:B,2,FALSE)=0,"",VLOOKUP(A136,Resources!A:B,2,FALSE))</f>
        <v/>
      </c>
    </row>
    <row r="137" spans="1:49" x14ac:dyDescent="0.2">
      <c r="A137" s="8" t="s">
        <v>448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>
        <v>10000</v>
      </c>
      <c r="AR137" s="3">
        <v>10000</v>
      </c>
      <c r="AS137" s="3">
        <v>10000</v>
      </c>
      <c r="AT137" s="3"/>
      <c r="AU137" s="3"/>
      <c r="AV137" s="3">
        <v>30000</v>
      </c>
      <c r="AW137" t="str">
        <f>IF(VLOOKUP(A137,Resources!A:B,2,FALSE)=0,"",VLOOKUP(A137,Resources!A:B,2,FALSE))</f>
        <v/>
      </c>
    </row>
    <row r="138" spans="1:49" x14ac:dyDescent="0.2">
      <c r="A138" s="8" t="s">
        <v>14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v>15000</v>
      </c>
      <c r="AK138" s="3"/>
      <c r="AL138" s="3"/>
      <c r="AM138" s="3"/>
      <c r="AN138" s="3">
        <v>15000</v>
      </c>
      <c r="AO138" s="3"/>
      <c r="AP138" s="3"/>
      <c r="AQ138" s="3"/>
      <c r="AR138" s="3"/>
      <c r="AS138" s="3"/>
      <c r="AT138" s="3"/>
      <c r="AU138" s="3"/>
      <c r="AV138" s="3">
        <v>30000</v>
      </c>
      <c r="AW138" t="str">
        <f>IF(VLOOKUP(A138,Resources!A:B,2,FALSE)=0,"",VLOOKUP(A138,Resources!A:B,2,FALSE))</f>
        <v>http://www.sourcewatch.org/index.php/American_Chemistry_Council</v>
      </c>
    </row>
    <row r="139" spans="1:49" x14ac:dyDescent="0.2">
      <c r="A139" s="8" t="s">
        <v>177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>
        <v>20000</v>
      </c>
      <c r="AS139" s="3"/>
      <c r="AT139" s="3">
        <v>10000</v>
      </c>
      <c r="AU139" s="3"/>
      <c r="AV139" s="3">
        <v>30000</v>
      </c>
      <c r="AW139" t="str">
        <f>IF(VLOOKUP(A139,Resources!A:B,2,FALSE)=0,"",VLOOKUP(A139,Resources!A:B,2,FALSE))</f>
        <v/>
      </c>
    </row>
    <row r="140" spans="1:49" x14ac:dyDescent="0.2">
      <c r="A140" s="8" t="s">
        <v>1024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>
        <v>30000</v>
      </c>
      <c r="AQ140" s="3"/>
      <c r="AR140" s="3"/>
      <c r="AS140" s="3"/>
      <c r="AT140" s="3"/>
      <c r="AU140" s="3"/>
      <c r="AV140" s="3">
        <v>30000</v>
      </c>
      <c r="AW140" t="str">
        <f>IF(VLOOKUP(A140,Resources!A:B,2,FALSE)=0,"",VLOOKUP(A140,Resources!A:B,2,FALSE))</f>
        <v>https://www.sourcewatch.org/index.php/Achelis_and_Bodman_Foundations</v>
      </c>
    </row>
    <row r="141" spans="1:49" x14ac:dyDescent="0.2">
      <c r="A141" s="8" t="s">
        <v>987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>
        <v>10000</v>
      </c>
      <c r="AS141" s="3">
        <v>10000</v>
      </c>
      <c r="AT141" s="3">
        <v>10000</v>
      </c>
      <c r="AU141" s="3"/>
      <c r="AV141" s="3">
        <v>30000</v>
      </c>
      <c r="AW141" t="str">
        <f>IF(VLOOKUP(A141,Resources!A:B,2,FALSE)=0,"",VLOOKUP(A141,Resources!A:B,2,FALSE))</f>
        <v/>
      </c>
    </row>
    <row r="142" spans="1:49" x14ac:dyDescent="0.2">
      <c r="A142" s="8" t="s">
        <v>756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>
        <v>10000</v>
      </c>
      <c r="AS142" s="3">
        <v>10000</v>
      </c>
      <c r="AT142" s="3">
        <v>10000</v>
      </c>
      <c r="AU142" s="3"/>
      <c r="AV142" s="3">
        <v>30000</v>
      </c>
      <c r="AW142" t="str">
        <f>IF(VLOOKUP(A142,Resources!A:B,2,FALSE)=0,"",VLOOKUP(A142,Resources!A:B,2,FALSE))</f>
        <v/>
      </c>
    </row>
    <row r="143" spans="1:49" x14ac:dyDescent="0.2">
      <c r="A143" s="8" t="s">
        <v>721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>
        <v>10000</v>
      </c>
      <c r="AQ143" s="3"/>
      <c r="AR143" s="3">
        <v>10000</v>
      </c>
      <c r="AS143" s="3">
        <v>10000</v>
      </c>
      <c r="AT143" s="3"/>
      <c r="AU143" s="3"/>
      <c r="AV143" s="3">
        <v>30000</v>
      </c>
      <c r="AW143" t="str">
        <f>IF(VLOOKUP(A143,Resources!A:B,2,FALSE)=0,"",VLOOKUP(A143,Resources!A:B,2,FALSE))</f>
        <v/>
      </c>
    </row>
    <row r="144" spans="1:49" x14ac:dyDescent="0.2">
      <c r="A144" s="8" t="s">
        <v>172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>
        <v>30000</v>
      </c>
      <c r="AS144" s="3"/>
      <c r="AT144" s="3"/>
      <c r="AU144" s="3"/>
      <c r="AV144" s="3">
        <v>30000</v>
      </c>
      <c r="AW144" t="str">
        <f>IF(VLOOKUP(A144,Resources!A:B,2,FALSE)=0,"",VLOOKUP(A144,Resources!A:B,2,FALSE))</f>
        <v>https://www.desmog.com/atlas-economic-research-foundation/</v>
      </c>
    </row>
    <row r="145" spans="1:49" x14ac:dyDescent="0.2">
      <c r="A145" s="8" t="s">
        <v>687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>
        <v>10000</v>
      </c>
      <c r="AS145" s="3">
        <v>10000</v>
      </c>
      <c r="AT145" s="3">
        <v>10000</v>
      </c>
      <c r="AU145" s="3"/>
      <c r="AV145" s="3">
        <v>30000</v>
      </c>
      <c r="AW145" t="str">
        <f>IF(VLOOKUP(A145,Resources!A:B,2,FALSE)=0,"",VLOOKUP(A145,Resources!A:B,2,FALSE))</f>
        <v/>
      </c>
    </row>
    <row r="146" spans="1:49" x14ac:dyDescent="0.2">
      <c r="A146" s="8" t="s">
        <v>615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>
        <v>3000</v>
      </c>
      <c r="AJ146" s="3">
        <v>2000</v>
      </c>
      <c r="AK146" s="3">
        <v>1000</v>
      </c>
      <c r="AL146" s="3">
        <v>3000</v>
      </c>
      <c r="AM146" s="3">
        <v>2000</v>
      </c>
      <c r="AN146" s="3">
        <v>2500</v>
      </c>
      <c r="AO146" s="3">
        <v>2500</v>
      </c>
      <c r="AP146" s="3">
        <v>2500</v>
      </c>
      <c r="AQ146" s="3">
        <v>2500</v>
      </c>
      <c r="AR146" s="3">
        <v>3000</v>
      </c>
      <c r="AS146" s="3">
        <v>4000</v>
      </c>
      <c r="AT146" s="3"/>
      <c r="AU146" s="3"/>
      <c r="AV146" s="3">
        <v>28000</v>
      </c>
      <c r="AW146" t="str">
        <f>IF(VLOOKUP(A146,Resources!A:B,2,FALSE)=0,"",VLOOKUP(A146,Resources!A:B,2,FALSE))</f>
        <v/>
      </c>
    </row>
    <row r="147" spans="1:49" x14ac:dyDescent="0.2">
      <c r="A147" s="8" t="s">
        <v>290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>
        <v>3000</v>
      </c>
      <c r="AJ147" s="3">
        <v>5000</v>
      </c>
      <c r="AK147" s="3">
        <v>10000</v>
      </c>
      <c r="AL147" s="3">
        <v>5000</v>
      </c>
      <c r="AM147" s="3">
        <v>2000</v>
      </c>
      <c r="AN147" s="3">
        <v>1000</v>
      </c>
      <c r="AO147" s="3"/>
      <c r="AP147" s="3"/>
      <c r="AQ147" s="3"/>
      <c r="AR147" s="3"/>
      <c r="AS147" s="3"/>
      <c r="AT147" s="3"/>
      <c r="AU147" s="3"/>
      <c r="AV147" s="3">
        <v>26000</v>
      </c>
      <c r="AW147" t="str">
        <f>IF(VLOOKUP(A147,Resources!A:B,2,FALSE)=0,"",VLOOKUP(A147,Resources!A:B,2,FALSE))</f>
        <v/>
      </c>
    </row>
    <row r="148" spans="1:49" x14ac:dyDescent="0.2">
      <c r="A148" s="8" t="s">
        <v>468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>
        <v>5000</v>
      </c>
      <c r="AS148" s="3">
        <v>10000</v>
      </c>
      <c r="AT148" s="3">
        <v>10000</v>
      </c>
      <c r="AU148" s="3"/>
      <c r="AV148" s="3">
        <v>25000</v>
      </c>
      <c r="AW148" t="str">
        <f>IF(VLOOKUP(A148,Resources!A:B,2,FALSE)=0,"",VLOOKUP(A148,Resources!A:B,2,FALSE))</f>
        <v/>
      </c>
    </row>
    <row r="149" spans="1:49" x14ac:dyDescent="0.2">
      <c r="A149" s="8" t="s">
        <v>250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>
        <v>25000</v>
      </c>
      <c r="AU149" s="3"/>
      <c r="AV149" s="3">
        <v>25000</v>
      </c>
      <c r="AW149" t="str">
        <f>IF(VLOOKUP(A149,Resources!A:B,2,FALSE)=0,"",VLOOKUP(A149,Resources!A:B,2,FALSE))</f>
        <v/>
      </c>
    </row>
    <row r="150" spans="1:49" x14ac:dyDescent="0.2">
      <c r="A150" s="8" t="s">
        <v>18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>
        <v>25000</v>
      </c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>
        <v>25000</v>
      </c>
      <c r="AW150" t="str">
        <f>IF(VLOOKUP(A150,Resources!A:B,2,FALSE)=0,"",VLOOKUP(A150,Resources!A:B,2,FALSE))</f>
        <v>http://www.sourcewatch.org/index.php/Castle_Rock_Foundation</v>
      </c>
    </row>
    <row r="151" spans="1:49" x14ac:dyDescent="0.2">
      <c r="A151" s="8" t="s">
        <v>991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>
        <v>25000</v>
      </c>
      <c r="AS151" s="3"/>
      <c r="AT151" s="3"/>
      <c r="AU151" s="3"/>
      <c r="AV151" s="3">
        <v>25000</v>
      </c>
      <c r="AW151" t="str">
        <f>IF(VLOOKUP(A151,Resources!A:B,2,FALSE)=0,"",VLOOKUP(A151,Resources!A:B,2,FALSE))</f>
        <v/>
      </c>
    </row>
    <row r="152" spans="1:49" x14ac:dyDescent="0.2">
      <c r="A152" s="8" t="s">
        <v>934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>
        <v>5000</v>
      </c>
      <c r="AS152" s="3">
        <v>5000</v>
      </c>
      <c r="AT152" s="3">
        <v>5000</v>
      </c>
      <c r="AU152" s="3">
        <v>10000</v>
      </c>
      <c r="AV152" s="3">
        <v>25000</v>
      </c>
      <c r="AW152" t="str">
        <f>IF(VLOOKUP(A152,Resources!A:B,2,FALSE)=0,"",VLOOKUP(A152,Resources!A:B,2,FALSE))</f>
        <v/>
      </c>
    </row>
    <row r="153" spans="1:49" x14ac:dyDescent="0.2">
      <c r="A153" s="8" t="s">
        <v>827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>
        <v>25000</v>
      </c>
      <c r="AU153" s="3"/>
      <c r="AV153" s="3">
        <v>25000</v>
      </c>
      <c r="AW153" t="str">
        <f>IF(VLOOKUP(A153,Resources!A:B,2,FALSE)=0,"",VLOOKUP(A153,Resources!A:B,2,FALSE))</f>
        <v/>
      </c>
    </row>
    <row r="154" spans="1:49" x14ac:dyDescent="0.2">
      <c r="A154" s="8" t="s">
        <v>247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>
        <v>25000</v>
      </c>
      <c r="AU154" s="3"/>
      <c r="AV154" s="3">
        <v>25000</v>
      </c>
      <c r="AW154" t="str">
        <f>IF(VLOOKUP(A154,Resources!A:B,2,FALSE)=0,"",VLOOKUP(A154,Resources!A:B,2,FALSE))</f>
        <v/>
      </c>
    </row>
    <row r="155" spans="1:49" x14ac:dyDescent="0.2">
      <c r="A155" s="8" t="s">
        <v>844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>
        <v>10000</v>
      </c>
      <c r="AN155" s="3">
        <v>5000</v>
      </c>
      <c r="AO155" s="3">
        <v>5000</v>
      </c>
      <c r="AP155" s="3">
        <v>2000</v>
      </c>
      <c r="AQ155" s="3"/>
      <c r="AR155" s="3"/>
      <c r="AS155" s="3">
        <v>1000</v>
      </c>
      <c r="AT155" s="3">
        <v>1000</v>
      </c>
      <c r="AU155" s="3">
        <v>1000</v>
      </c>
      <c r="AV155" s="3">
        <v>25000</v>
      </c>
      <c r="AW155" t="str">
        <f>IF(VLOOKUP(A155,Resources!A:B,2,FALSE)=0,"",VLOOKUP(A155,Resources!A:B,2,FALSE))</f>
        <v/>
      </c>
    </row>
    <row r="156" spans="1:49" x14ac:dyDescent="0.2">
      <c r="A156" s="8" t="s">
        <v>12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>
        <v>10000</v>
      </c>
      <c r="AC156" s="3"/>
      <c r="AD156" s="3"/>
      <c r="AE156" s="3"/>
      <c r="AF156" s="3"/>
      <c r="AG156" s="3"/>
      <c r="AH156" s="3"/>
      <c r="AI156" s="3"/>
      <c r="AJ156" s="3">
        <v>15000</v>
      </c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>
        <v>25000</v>
      </c>
      <c r="AW156" t="str">
        <f>IF(VLOOKUP(A156,Resources!A:B,2,FALSE)=0,"",VLOOKUP(A156,Resources!A:B,2,FALSE))</f>
        <v/>
      </c>
    </row>
    <row r="157" spans="1:49" x14ac:dyDescent="0.2">
      <c r="A157" s="8" t="s">
        <v>271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>
        <v>25000</v>
      </c>
      <c r="AT157" s="3"/>
      <c r="AU157" s="3"/>
      <c r="AV157" s="3">
        <v>25000</v>
      </c>
      <c r="AW157" t="str">
        <f>IF(VLOOKUP(A157,Resources!A:B,2,FALSE)=0,"",VLOOKUP(A157,Resources!A:B,2,FALSE))</f>
        <v/>
      </c>
    </row>
    <row r="158" spans="1:49" x14ac:dyDescent="0.2">
      <c r="A158" s="8" t="s">
        <v>306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>
        <v>5000</v>
      </c>
      <c r="AL158" s="3"/>
      <c r="AM158" s="3"/>
      <c r="AN158" s="3"/>
      <c r="AO158" s="3">
        <v>5000</v>
      </c>
      <c r="AP158" s="3"/>
      <c r="AQ158" s="3"/>
      <c r="AR158" s="3"/>
      <c r="AS158" s="3">
        <v>15000</v>
      </c>
      <c r="AT158" s="3"/>
      <c r="AU158" s="3"/>
      <c r="AV158" s="3">
        <v>25000</v>
      </c>
      <c r="AW158" t="str">
        <f>IF(VLOOKUP(A158,Resources!A:B,2,FALSE)=0,"",VLOOKUP(A158,Resources!A:B,2,FALSE))</f>
        <v/>
      </c>
    </row>
    <row r="159" spans="1:49" x14ac:dyDescent="0.2">
      <c r="A159" s="8" t="s">
        <v>436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>
        <v>25000</v>
      </c>
      <c r="AT159" s="3"/>
      <c r="AU159" s="3"/>
      <c r="AV159" s="3">
        <v>25000</v>
      </c>
      <c r="AW159" t="str">
        <f>IF(VLOOKUP(A159,Resources!A:B,2,FALSE)=0,"",VLOOKUP(A159,Resources!A:B,2,FALSE))</f>
        <v/>
      </c>
    </row>
    <row r="160" spans="1:49" x14ac:dyDescent="0.2">
      <c r="A160" s="8" t="s">
        <v>1032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>
        <v>25000</v>
      </c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>
        <v>25000</v>
      </c>
      <c r="AW160" t="str">
        <f>IF(VLOOKUP(A160,Resources!A:B,2,FALSE)=0,"",VLOOKUP(A160,Resources!A:B,2,FALSE))</f>
        <v/>
      </c>
    </row>
    <row r="161" spans="1:49" x14ac:dyDescent="0.2">
      <c r="A161" s="8" t="s">
        <v>678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>
        <v>25000</v>
      </c>
      <c r="AU161" s="3"/>
      <c r="AV161" s="3">
        <v>25000</v>
      </c>
      <c r="AW161" t="str">
        <f>IF(VLOOKUP(A161,Resources!A:B,2,FALSE)=0,"",VLOOKUP(A161,Resources!A:B,2,FALSE))</f>
        <v/>
      </c>
    </row>
    <row r="162" spans="1:49" x14ac:dyDescent="0.2">
      <c r="A162" s="8" t="s">
        <v>699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>
        <v>23713</v>
      </c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>
        <v>23713</v>
      </c>
      <c r="AW162" t="str">
        <f>IF(VLOOKUP(A162,Resources!A:B,2,FALSE)=0,"",VLOOKUP(A162,Resources!A:B,2,FALSE))</f>
        <v/>
      </c>
    </row>
    <row r="163" spans="1:49" x14ac:dyDescent="0.2">
      <c r="A163" s="8" t="s">
        <v>1021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>
        <v>23500</v>
      </c>
      <c r="AT163" s="3"/>
      <c r="AU163" s="3"/>
      <c r="AV163" s="3">
        <v>23500</v>
      </c>
      <c r="AW163" t="str">
        <f>IF(VLOOKUP(A163,Resources!A:B,2,FALSE)=0,"",VLOOKUP(A163,Resources!A:B,2,FALSE))</f>
        <v/>
      </c>
    </row>
    <row r="164" spans="1:49" x14ac:dyDescent="0.2">
      <c r="A164" s="8" t="s">
        <v>231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>
        <v>1000</v>
      </c>
      <c r="AL164" s="3">
        <v>2000</v>
      </c>
      <c r="AM164" s="3">
        <v>3000</v>
      </c>
      <c r="AN164" s="3">
        <v>2000</v>
      </c>
      <c r="AO164" s="3">
        <v>2000</v>
      </c>
      <c r="AP164" s="3">
        <v>2000</v>
      </c>
      <c r="AQ164" s="3">
        <v>3000</v>
      </c>
      <c r="AR164" s="3">
        <v>2000</v>
      </c>
      <c r="AS164" s="3">
        <v>2000</v>
      </c>
      <c r="AT164" s="3">
        <v>2000</v>
      </c>
      <c r="AU164" s="3">
        <v>2000</v>
      </c>
      <c r="AV164" s="3">
        <v>23000</v>
      </c>
      <c r="AW164" t="str">
        <f>IF(VLOOKUP(A164,Resources!A:B,2,FALSE)=0,"",VLOOKUP(A164,Resources!A:B,2,FALSE))</f>
        <v/>
      </c>
    </row>
    <row r="165" spans="1:49" x14ac:dyDescent="0.2">
      <c r="A165" s="8" t="s">
        <v>1014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>
        <v>7500</v>
      </c>
      <c r="AT165" s="3">
        <v>7500</v>
      </c>
      <c r="AU165" s="3">
        <v>7500</v>
      </c>
      <c r="AV165" s="3">
        <v>22500</v>
      </c>
      <c r="AW165" t="str">
        <f>IF(VLOOKUP(A165,Resources!A:B,2,FALSE)=0,"",VLOOKUP(A165,Resources!A:B,2,FALSE))</f>
        <v/>
      </c>
    </row>
    <row r="166" spans="1:49" x14ac:dyDescent="0.2">
      <c r="A166" s="8" t="s">
        <v>437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>
        <v>6000</v>
      </c>
      <c r="AO166" s="3"/>
      <c r="AP166" s="3">
        <v>10000</v>
      </c>
      <c r="AQ166" s="3">
        <v>5000</v>
      </c>
      <c r="AR166" s="3"/>
      <c r="AS166" s="3"/>
      <c r="AT166" s="3"/>
      <c r="AU166" s="3"/>
      <c r="AV166" s="3">
        <v>21000</v>
      </c>
      <c r="AW166" t="str">
        <f>IF(VLOOKUP(A166,Resources!A:B,2,FALSE)=0,"",VLOOKUP(A166,Resources!A:B,2,FALSE))</f>
        <v/>
      </c>
    </row>
    <row r="167" spans="1:49" x14ac:dyDescent="0.2">
      <c r="A167" s="8" t="s">
        <v>840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>
        <v>20000</v>
      </c>
      <c r="AV167" s="3">
        <v>20000</v>
      </c>
      <c r="AW167" t="str">
        <f>IF(VLOOKUP(A167,Resources!A:B,2,FALSE)=0,"",VLOOKUP(A167,Resources!A:B,2,FALSE))</f>
        <v/>
      </c>
    </row>
    <row r="168" spans="1:49" x14ac:dyDescent="0.2">
      <c r="A168" s="8" t="s">
        <v>452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>
        <v>10000</v>
      </c>
      <c r="AN168" s="3">
        <v>10000</v>
      </c>
      <c r="AO168" s="3"/>
      <c r="AP168" s="3"/>
      <c r="AQ168" s="3"/>
      <c r="AR168" s="3"/>
      <c r="AS168" s="3"/>
      <c r="AT168" s="3"/>
      <c r="AU168" s="3"/>
      <c r="AV168" s="3">
        <v>20000</v>
      </c>
      <c r="AW168" t="str">
        <f>IF(VLOOKUP(A168,Resources!A:B,2,FALSE)=0,"",VLOOKUP(A168,Resources!A:B,2,FALSE))</f>
        <v/>
      </c>
    </row>
    <row r="169" spans="1:49" x14ac:dyDescent="0.2">
      <c r="A169" s="8" t="s">
        <v>346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>
        <v>10000</v>
      </c>
      <c r="AU169" s="3">
        <v>10000</v>
      </c>
      <c r="AV169" s="3">
        <v>20000</v>
      </c>
      <c r="AW169" t="str">
        <f>IF(VLOOKUP(A169,Resources!A:B,2,FALSE)=0,"",VLOOKUP(A169,Resources!A:B,2,FALSE))</f>
        <v/>
      </c>
    </row>
    <row r="170" spans="1:49" x14ac:dyDescent="0.2">
      <c r="A170" s="8" t="s">
        <v>880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>
        <v>10000</v>
      </c>
      <c r="AJ170" s="3">
        <v>10000</v>
      </c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>
        <v>20000</v>
      </c>
      <c r="AW170" t="str">
        <f>IF(VLOOKUP(A170,Resources!A:B,2,FALSE)=0,"",VLOOKUP(A170,Resources!A:B,2,FALSE))</f>
        <v/>
      </c>
    </row>
    <row r="171" spans="1:49" x14ac:dyDescent="0.2">
      <c r="A171" s="8" t="s">
        <v>762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>
        <v>10000</v>
      </c>
      <c r="AS171" s="3">
        <v>10000</v>
      </c>
      <c r="AT171" s="3"/>
      <c r="AU171" s="3"/>
      <c r="AV171" s="3">
        <v>20000</v>
      </c>
      <c r="AW171" t="str">
        <f>IF(VLOOKUP(A171,Resources!A:B,2,FALSE)=0,"",VLOOKUP(A171,Resources!A:B,2,FALSE))</f>
        <v/>
      </c>
    </row>
    <row r="172" spans="1:49" x14ac:dyDescent="0.2">
      <c r="A172" s="8" t="s">
        <v>299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>
        <v>10000</v>
      </c>
      <c r="AQ172" s="3">
        <v>10000</v>
      </c>
      <c r="AR172" s="3"/>
      <c r="AS172" s="3"/>
      <c r="AT172" s="3"/>
      <c r="AU172" s="3"/>
      <c r="AV172" s="3">
        <v>20000</v>
      </c>
      <c r="AW172" t="str">
        <f>IF(VLOOKUP(A172,Resources!A:B,2,FALSE)=0,"",VLOOKUP(A172,Resources!A:B,2,FALSE))</f>
        <v/>
      </c>
    </row>
    <row r="173" spans="1:49" x14ac:dyDescent="0.2">
      <c r="A173" s="8" t="s">
        <v>420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>
        <v>2000</v>
      </c>
      <c r="AJ173" s="3">
        <v>1000</v>
      </c>
      <c r="AK173" s="3">
        <v>1000</v>
      </c>
      <c r="AL173" s="3">
        <v>1000</v>
      </c>
      <c r="AM173" s="3">
        <v>1000</v>
      </c>
      <c r="AN173" s="3">
        <v>2000</v>
      </c>
      <c r="AO173" s="3">
        <v>2000</v>
      </c>
      <c r="AP173" s="3">
        <v>2000</v>
      </c>
      <c r="AQ173" s="3">
        <v>2000</v>
      </c>
      <c r="AR173" s="3">
        <v>2000</v>
      </c>
      <c r="AS173" s="3">
        <v>2000</v>
      </c>
      <c r="AT173" s="3">
        <v>2000</v>
      </c>
      <c r="AU173" s="3"/>
      <c r="AV173" s="3">
        <v>20000</v>
      </c>
      <c r="AW173" t="str">
        <f>IF(VLOOKUP(A173,Resources!A:B,2,FALSE)=0,"",VLOOKUP(A173,Resources!A:B,2,FALSE))</f>
        <v/>
      </c>
    </row>
    <row r="174" spans="1:49" x14ac:dyDescent="0.2">
      <c r="A174" s="8" t="s">
        <v>590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>
        <v>5000</v>
      </c>
      <c r="AO174" s="3">
        <v>5000</v>
      </c>
      <c r="AP174" s="3">
        <v>5000</v>
      </c>
      <c r="AQ174" s="3">
        <v>5000</v>
      </c>
      <c r="AR174" s="3"/>
      <c r="AS174" s="3"/>
      <c r="AT174" s="3"/>
      <c r="AU174" s="3"/>
      <c r="AV174" s="3">
        <v>20000</v>
      </c>
      <c r="AW174" t="str">
        <f>IF(VLOOKUP(A174,Resources!A:B,2,FALSE)=0,"",VLOOKUP(A174,Resources!A:B,2,FALSE))</f>
        <v/>
      </c>
    </row>
    <row r="175" spans="1:49" x14ac:dyDescent="0.2">
      <c r="A175" s="8" t="s">
        <v>543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>
        <v>10000</v>
      </c>
      <c r="AT175" s="3">
        <v>10000</v>
      </c>
      <c r="AU175" s="3"/>
      <c r="AV175" s="3">
        <v>20000</v>
      </c>
      <c r="AW175" t="str">
        <f>IF(VLOOKUP(A175,Resources!A:B,2,FALSE)=0,"",VLOOKUP(A175,Resources!A:B,2,FALSE))</f>
        <v/>
      </c>
    </row>
    <row r="176" spans="1:49" x14ac:dyDescent="0.2">
      <c r="A176" s="8" t="s">
        <v>45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>
        <v>20000</v>
      </c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>
        <v>20000</v>
      </c>
      <c r="AW176" t="str">
        <f>IF(VLOOKUP(A176,Resources!A:B,2,FALSE)=0,"",VLOOKUP(A176,Resources!A:B,2,FALSE))</f>
        <v>https://www.desmogblog.com/exxonmobil-funding-climate-science-denial</v>
      </c>
    </row>
    <row r="177" spans="1:49" x14ac:dyDescent="0.2">
      <c r="A177" s="8" t="s">
        <v>493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>
        <v>10000</v>
      </c>
      <c r="AM177" s="3"/>
      <c r="AN177" s="3"/>
      <c r="AO177" s="3"/>
      <c r="AP177" s="3">
        <v>5000</v>
      </c>
      <c r="AQ177" s="3">
        <v>5000</v>
      </c>
      <c r="AR177" s="3"/>
      <c r="AS177" s="3"/>
      <c r="AT177" s="3"/>
      <c r="AU177" s="3"/>
      <c r="AV177" s="3">
        <v>20000</v>
      </c>
      <c r="AW177" t="str">
        <f>IF(VLOOKUP(A177,Resources!A:B,2,FALSE)=0,"",VLOOKUP(A177,Resources!A:B,2,FALSE))</f>
        <v/>
      </c>
    </row>
    <row r="178" spans="1:49" x14ac:dyDescent="0.2">
      <c r="A178" s="8" t="s">
        <v>417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>
        <v>10000</v>
      </c>
      <c r="AS178" s="3">
        <v>10000</v>
      </c>
      <c r="AT178" s="3"/>
      <c r="AU178" s="3"/>
      <c r="AV178" s="3">
        <v>20000</v>
      </c>
      <c r="AW178" t="str">
        <f>IF(VLOOKUP(A178,Resources!A:B,2,FALSE)=0,"",VLOOKUP(A178,Resources!A:B,2,FALSE))</f>
        <v/>
      </c>
    </row>
    <row r="179" spans="1:49" x14ac:dyDescent="0.2">
      <c r="A179" s="8" t="s">
        <v>100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>
        <v>10000</v>
      </c>
      <c r="AM179" s="3"/>
      <c r="AN179" s="3">
        <v>10000</v>
      </c>
      <c r="AO179" s="3"/>
      <c r="AP179" s="3"/>
      <c r="AQ179" s="3"/>
      <c r="AR179" s="3"/>
      <c r="AS179" s="3"/>
      <c r="AT179" s="3"/>
      <c r="AU179" s="3"/>
      <c r="AV179" s="3">
        <v>20000</v>
      </c>
      <c r="AW179" t="str">
        <f>IF(VLOOKUP(A179,Resources!A:B,2,FALSE)=0,"",VLOOKUP(A179,Resources!A:B,2,FALSE))</f>
        <v/>
      </c>
    </row>
    <row r="180" spans="1:49" x14ac:dyDescent="0.2">
      <c r="A180" s="8" t="s">
        <v>952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>
        <v>20000</v>
      </c>
      <c r="AO180" s="3"/>
      <c r="AP180" s="3"/>
      <c r="AQ180" s="3"/>
      <c r="AR180" s="3"/>
      <c r="AS180" s="3"/>
      <c r="AT180" s="3"/>
      <c r="AU180" s="3"/>
      <c r="AV180" s="3">
        <v>20000</v>
      </c>
      <c r="AW180" t="str">
        <f>IF(VLOOKUP(A180,Resources!A:B,2,FALSE)=0,"",VLOOKUP(A180,Resources!A:B,2,FALSE))</f>
        <v/>
      </c>
    </row>
    <row r="181" spans="1:49" x14ac:dyDescent="0.2">
      <c r="A181" s="8" t="s">
        <v>192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>
        <v>2000</v>
      </c>
      <c r="AQ181" s="3">
        <v>5700</v>
      </c>
      <c r="AR181" s="3">
        <v>10000</v>
      </c>
      <c r="AS181" s="3"/>
      <c r="AT181" s="3"/>
      <c r="AU181" s="3"/>
      <c r="AV181" s="3">
        <v>17700</v>
      </c>
      <c r="AW181" t="str">
        <f>IF(VLOOKUP(A181,Resources!A:B,2,FALSE)=0,"",VLOOKUP(A181,Resources!A:B,2,FALSE))</f>
        <v/>
      </c>
    </row>
    <row r="182" spans="1:49" x14ac:dyDescent="0.2">
      <c r="A182" s="8" t="s">
        <v>148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>
        <v>10000</v>
      </c>
      <c r="AS182" s="3"/>
      <c r="AT182" s="3">
        <v>5000</v>
      </c>
      <c r="AU182" s="3"/>
      <c r="AV182" s="3">
        <v>15000</v>
      </c>
      <c r="AW182" t="str">
        <f>IF(VLOOKUP(A182,Resources!A:B,2,FALSE)=0,"",VLOOKUP(A182,Resources!A:B,2,FALSE))</f>
        <v/>
      </c>
    </row>
    <row r="183" spans="1:49" x14ac:dyDescent="0.2">
      <c r="A183" s="8" t="s">
        <v>82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>
        <v>5000</v>
      </c>
      <c r="X183" s="3"/>
      <c r="Y183" s="3">
        <v>10000</v>
      </c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>
        <v>15000</v>
      </c>
      <c r="AW183" t="str">
        <f>IF(VLOOKUP(A183,Resources!A:B,2,FALSE)=0,"",VLOOKUP(A183,Resources!A:B,2,FALSE))</f>
        <v/>
      </c>
    </row>
    <row r="184" spans="1:49" x14ac:dyDescent="0.2">
      <c r="A184" s="8" t="s">
        <v>556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>
        <v>5000</v>
      </c>
      <c r="AS184" s="3">
        <v>5000</v>
      </c>
      <c r="AT184" s="3">
        <v>5000</v>
      </c>
      <c r="AU184" s="3"/>
      <c r="AV184" s="3">
        <v>15000</v>
      </c>
      <c r="AW184" t="str">
        <f>IF(VLOOKUP(A184,Resources!A:B,2,FALSE)=0,"",VLOOKUP(A184,Resources!A:B,2,FALSE))</f>
        <v/>
      </c>
    </row>
    <row r="185" spans="1:49" x14ac:dyDescent="0.2">
      <c r="A185" s="8" t="s">
        <v>338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>
        <v>10000</v>
      </c>
      <c r="AT185" s="3">
        <v>5000</v>
      </c>
      <c r="AU185" s="3"/>
      <c r="AV185" s="3">
        <v>15000</v>
      </c>
      <c r="AW185" t="str">
        <f>IF(VLOOKUP(A185,Resources!A:B,2,FALSE)=0,"",VLOOKUP(A185,Resources!A:B,2,FALSE))</f>
        <v/>
      </c>
    </row>
    <row r="186" spans="1:49" x14ac:dyDescent="0.2">
      <c r="A186" s="8" t="s">
        <v>310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>
        <v>5000</v>
      </c>
      <c r="AI186" s="3">
        <v>5000</v>
      </c>
      <c r="AJ186" s="3">
        <v>5000</v>
      </c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>
        <v>15000</v>
      </c>
      <c r="AW186" t="str">
        <f>IF(VLOOKUP(A186,Resources!A:B,2,FALSE)=0,"",VLOOKUP(A186,Resources!A:B,2,FALSE))</f>
        <v/>
      </c>
    </row>
    <row r="187" spans="1:49" x14ac:dyDescent="0.2">
      <c r="A187" s="8" t="s">
        <v>506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>
        <v>5000</v>
      </c>
      <c r="AR187" s="3">
        <v>5000</v>
      </c>
      <c r="AS187" s="3"/>
      <c r="AT187" s="3">
        <v>2500</v>
      </c>
      <c r="AU187" s="3"/>
      <c r="AV187" s="3">
        <v>12500</v>
      </c>
      <c r="AW187" t="str">
        <f>IF(VLOOKUP(A187,Resources!A:B,2,FALSE)=0,"",VLOOKUP(A187,Resources!A:B,2,FALSE))</f>
        <v/>
      </c>
    </row>
    <row r="188" spans="1:49" x14ac:dyDescent="0.2">
      <c r="A188" s="8" t="s">
        <v>977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>
        <v>12000</v>
      </c>
      <c r="AU188" s="3"/>
      <c r="AV188" s="3">
        <v>12000</v>
      </c>
      <c r="AW188" t="str">
        <f>IF(VLOOKUP(A188,Resources!A:B,2,FALSE)=0,"",VLOOKUP(A188,Resources!A:B,2,FALSE))</f>
        <v/>
      </c>
    </row>
    <row r="189" spans="1:49" x14ac:dyDescent="0.2">
      <c r="A189" s="8" t="s">
        <v>226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>
        <v>4000</v>
      </c>
      <c r="AS189" s="3">
        <v>4000</v>
      </c>
      <c r="AT189" s="3">
        <v>4000</v>
      </c>
      <c r="AU189" s="3"/>
      <c r="AV189" s="3">
        <v>12000</v>
      </c>
      <c r="AW189" t="str">
        <f>IF(VLOOKUP(A189,Resources!A:B,2,FALSE)=0,"",VLOOKUP(A189,Resources!A:B,2,FALSE))</f>
        <v/>
      </c>
    </row>
    <row r="190" spans="1:49" x14ac:dyDescent="0.2">
      <c r="A190" s="8" t="s">
        <v>800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>
        <v>1000</v>
      </c>
      <c r="AS190" s="3">
        <v>10000</v>
      </c>
      <c r="AT190" s="3"/>
      <c r="AU190" s="3"/>
      <c r="AV190" s="3">
        <v>11000</v>
      </c>
      <c r="AW190" t="str">
        <f>IF(VLOOKUP(A190,Resources!A:B,2,FALSE)=0,"",VLOOKUP(A190,Resources!A:B,2,FALSE))</f>
        <v/>
      </c>
    </row>
    <row r="191" spans="1:49" x14ac:dyDescent="0.2">
      <c r="A191" s="8" t="s">
        <v>531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>
        <v>500</v>
      </c>
      <c r="AM191" s="3">
        <v>1500</v>
      </c>
      <c r="AN191" s="3">
        <v>1000</v>
      </c>
      <c r="AO191" s="3">
        <v>500</v>
      </c>
      <c r="AP191" s="3">
        <v>1000</v>
      </c>
      <c r="AQ191" s="3">
        <v>1500</v>
      </c>
      <c r="AR191" s="3">
        <v>2000</v>
      </c>
      <c r="AS191" s="3">
        <v>1000</v>
      </c>
      <c r="AT191" s="3">
        <v>1500</v>
      </c>
      <c r="AU191" s="3"/>
      <c r="AV191" s="3">
        <v>10500</v>
      </c>
      <c r="AW191" t="str">
        <f>IF(VLOOKUP(A191,Resources!A:B,2,FALSE)=0,"",VLOOKUP(A191,Resources!A:B,2,FALSE))</f>
        <v/>
      </c>
    </row>
    <row r="192" spans="1:49" x14ac:dyDescent="0.2">
      <c r="A192" s="8" t="s">
        <v>727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>
        <v>10500</v>
      </c>
      <c r="AT192" s="3"/>
      <c r="AU192" s="3"/>
      <c r="AV192" s="3">
        <v>10500</v>
      </c>
      <c r="AW192" t="str">
        <f>IF(VLOOKUP(A192,Resources!A:B,2,FALSE)=0,"",VLOOKUP(A192,Resources!A:B,2,FALSE))</f>
        <v/>
      </c>
    </row>
    <row r="193" spans="1:49" x14ac:dyDescent="0.2">
      <c r="A193" s="8" t="s">
        <v>457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>
        <v>1000</v>
      </c>
      <c r="AK193" s="3">
        <v>1000</v>
      </c>
      <c r="AL193" s="3">
        <v>1000</v>
      </c>
      <c r="AM193" s="3">
        <v>1000</v>
      </c>
      <c r="AN193" s="3">
        <v>1000</v>
      </c>
      <c r="AO193" s="3">
        <v>1000</v>
      </c>
      <c r="AP193" s="3">
        <v>1000</v>
      </c>
      <c r="AQ193" s="3">
        <v>1000</v>
      </c>
      <c r="AR193" s="3">
        <v>1000</v>
      </c>
      <c r="AS193" s="3">
        <v>1000</v>
      </c>
      <c r="AT193" s="3"/>
      <c r="AU193" s="3"/>
      <c r="AV193" s="3">
        <v>10000</v>
      </c>
      <c r="AW193" t="str">
        <f>IF(VLOOKUP(A193,Resources!A:B,2,FALSE)=0,"",VLOOKUP(A193,Resources!A:B,2,FALSE))</f>
        <v/>
      </c>
    </row>
    <row r="194" spans="1:49" x14ac:dyDescent="0.2">
      <c r="A194" s="8" t="s">
        <v>1001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>
        <v>10000</v>
      </c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>
        <v>10000</v>
      </c>
      <c r="AW194" t="str">
        <f>IF(VLOOKUP(A194,Resources!A:B,2,FALSE)=0,"",VLOOKUP(A194,Resources!A:B,2,FALSE))</f>
        <v/>
      </c>
    </row>
    <row r="195" spans="1:49" x14ac:dyDescent="0.2">
      <c r="A195" s="8" t="s">
        <v>474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>
        <v>10000</v>
      </c>
      <c r="AR195" s="3"/>
      <c r="AS195" s="3"/>
      <c r="AT195" s="3"/>
      <c r="AU195" s="3"/>
      <c r="AV195" s="3">
        <v>10000</v>
      </c>
      <c r="AW195" t="str">
        <f>IF(VLOOKUP(A195,Resources!A:B,2,FALSE)=0,"",VLOOKUP(A195,Resources!A:B,2,FALSE))</f>
        <v/>
      </c>
    </row>
    <row r="196" spans="1:49" x14ac:dyDescent="0.2">
      <c r="A196" s="8" t="s">
        <v>105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>
        <v>10000</v>
      </c>
      <c r="AR196" s="3"/>
      <c r="AS196" s="3"/>
      <c r="AT196" s="3"/>
      <c r="AU196" s="3"/>
      <c r="AV196" s="3">
        <v>10000</v>
      </c>
      <c r="AW196" t="str">
        <f>IF(VLOOKUP(A196,Resources!A:B,2,FALSE)=0,"",VLOOKUP(A196,Resources!A:B,2,FALSE))</f>
        <v/>
      </c>
    </row>
    <row r="197" spans="1:49" x14ac:dyDescent="0.2">
      <c r="A197" s="8" t="s">
        <v>222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>
        <v>10000</v>
      </c>
      <c r="AS197" s="3"/>
      <c r="AT197" s="3"/>
      <c r="AU197" s="3"/>
      <c r="AV197" s="3">
        <v>10000</v>
      </c>
      <c r="AW197" t="str">
        <f>IF(VLOOKUP(A197,Resources!A:B,2,FALSE)=0,"",VLOOKUP(A197,Resources!A:B,2,FALSE))</f>
        <v/>
      </c>
    </row>
    <row r="198" spans="1:49" x14ac:dyDescent="0.2">
      <c r="A198" s="8" t="s">
        <v>433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>
        <v>10000</v>
      </c>
      <c r="AS198" s="3"/>
      <c r="AT198" s="3"/>
      <c r="AU198" s="3"/>
      <c r="AV198" s="3">
        <v>10000</v>
      </c>
      <c r="AW198" t="str">
        <f>IF(VLOOKUP(A198,Resources!A:B,2,FALSE)=0,"",VLOOKUP(A198,Resources!A:B,2,FALSE))</f>
        <v/>
      </c>
    </row>
    <row r="199" spans="1:49" x14ac:dyDescent="0.2">
      <c r="A199" s="8" t="s">
        <v>472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>
        <v>10000</v>
      </c>
      <c r="AT199" s="3"/>
      <c r="AU199" s="3"/>
      <c r="AV199" s="3">
        <v>10000</v>
      </c>
      <c r="AW199" t="str">
        <f>IF(VLOOKUP(A199,Resources!A:B,2,FALSE)=0,"",VLOOKUP(A199,Resources!A:B,2,FALSE))</f>
        <v/>
      </c>
    </row>
    <row r="200" spans="1:49" x14ac:dyDescent="0.2">
      <c r="A200" s="8" t="s">
        <v>780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>
        <v>10000</v>
      </c>
      <c r="AU200" s="3"/>
      <c r="AV200" s="3">
        <v>10000</v>
      </c>
      <c r="AW200" t="str">
        <f>IF(VLOOKUP(A200,Resources!A:B,2,FALSE)=0,"",VLOOKUP(A200,Resources!A:B,2,FALSE))</f>
        <v/>
      </c>
    </row>
    <row r="201" spans="1:49" x14ac:dyDescent="0.2">
      <c r="A201" s="8" t="s">
        <v>742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>
        <v>10000</v>
      </c>
      <c r="AS201" s="3"/>
      <c r="AT201" s="3"/>
      <c r="AU201" s="3"/>
      <c r="AV201" s="3">
        <v>10000</v>
      </c>
      <c r="AW201" t="str">
        <f>IF(VLOOKUP(A201,Resources!A:B,2,FALSE)=0,"",VLOOKUP(A201,Resources!A:B,2,FALSE))</f>
        <v/>
      </c>
    </row>
    <row r="202" spans="1:49" x14ac:dyDescent="0.2">
      <c r="A202" s="8" t="s">
        <v>782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>
        <v>1000</v>
      </c>
      <c r="AM202" s="3"/>
      <c r="AN202" s="3"/>
      <c r="AO202" s="3">
        <v>1000</v>
      </c>
      <c r="AP202" s="3"/>
      <c r="AQ202" s="3"/>
      <c r="AR202" s="3">
        <v>2000</v>
      </c>
      <c r="AS202" s="3">
        <v>2000</v>
      </c>
      <c r="AT202" s="3">
        <v>2000</v>
      </c>
      <c r="AU202" s="3">
        <v>2000</v>
      </c>
      <c r="AV202" s="3">
        <v>10000</v>
      </c>
      <c r="AW202" t="str">
        <f>IF(VLOOKUP(A202,Resources!A:B,2,FALSE)=0,"",VLOOKUP(A202,Resources!A:B,2,FALSE))</f>
        <v/>
      </c>
    </row>
    <row r="203" spans="1:49" x14ac:dyDescent="0.2">
      <c r="A203" s="8" t="s">
        <v>1010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>
        <v>10000</v>
      </c>
      <c r="AR203" s="3"/>
      <c r="AS203" s="3"/>
      <c r="AT203" s="3"/>
      <c r="AU203" s="3"/>
      <c r="AV203" s="3">
        <v>10000</v>
      </c>
      <c r="AW203" t="str">
        <f>IF(VLOOKUP(A203,Resources!A:B,2,FALSE)=0,"",VLOOKUP(A203,Resources!A:B,2,FALSE))</f>
        <v/>
      </c>
    </row>
    <row r="204" spans="1:49" x14ac:dyDescent="0.2">
      <c r="A204" s="8" t="s">
        <v>803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>
        <v>10000</v>
      </c>
      <c r="AN204" s="3"/>
      <c r="AO204" s="3"/>
      <c r="AP204" s="3"/>
      <c r="AQ204" s="3"/>
      <c r="AR204" s="3"/>
      <c r="AS204" s="3"/>
      <c r="AT204" s="3"/>
      <c r="AU204" s="3"/>
      <c r="AV204" s="3">
        <v>10000</v>
      </c>
      <c r="AW204" t="str">
        <f>IF(VLOOKUP(A204,Resources!A:B,2,FALSE)=0,"",VLOOKUP(A204,Resources!A:B,2,FALSE))</f>
        <v/>
      </c>
    </row>
    <row r="205" spans="1:49" x14ac:dyDescent="0.2">
      <c r="A205" s="8" t="s">
        <v>275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>
        <v>10000</v>
      </c>
      <c r="AU205" s="3"/>
      <c r="AV205" s="3">
        <v>10000</v>
      </c>
      <c r="AW205" t="str">
        <f>IF(VLOOKUP(A205,Resources!A:B,2,FALSE)=0,"",VLOOKUP(A205,Resources!A:B,2,FALSE))</f>
        <v/>
      </c>
    </row>
    <row r="206" spans="1:49" x14ac:dyDescent="0.2">
      <c r="A206" s="8" t="s">
        <v>388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>
        <v>10000</v>
      </c>
      <c r="AS206" s="3"/>
      <c r="AT206" s="3"/>
      <c r="AU206" s="3"/>
      <c r="AV206" s="3">
        <v>10000</v>
      </c>
      <c r="AW206" t="str">
        <f>IF(VLOOKUP(A206,Resources!A:B,2,FALSE)=0,"",VLOOKUP(A206,Resources!A:B,2,FALSE))</f>
        <v/>
      </c>
    </row>
    <row r="207" spans="1:49" x14ac:dyDescent="0.2">
      <c r="A207" s="8" t="s">
        <v>943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>
        <v>10000</v>
      </c>
      <c r="AO207" s="3"/>
      <c r="AP207" s="3"/>
      <c r="AQ207" s="3"/>
      <c r="AR207" s="3"/>
      <c r="AS207" s="3"/>
      <c r="AT207" s="3"/>
      <c r="AU207" s="3"/>
      <c r="AV207" s="3">
        <v>10000</v>
      </c>
      <c r="AW207" t="str">
        <f>IF(VLOOKUP(A207,Resources!A:B,2,FALSE)=0,"",VLOOKUP(A207,Resources!A:B,2,FALSE))</f>
        <v/>
      </c>
    </row>
    <row r="208" spans="1:49" x14ac:dyDescent="0.2">
      <c r="A208" s="8" t="s">
        <v>403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>
        <v>10000</v>
      </c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>
        <v>10000</v>
      </c>
      <c r="AW208" t="str">
        <f>IF(VLOOKUP(A208,Resources!A:B,2,FALSE)=0,"",VLOOKUP(A208,Resources!A:B,2,FALSE))</f>
        <v/>
      </c>
    </row>
    <row r="209" spans="1:49" x14ac:dyDescent="0.2">
      <c r="A209" s="8" t="s">
        <v>1003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>
        <v>10000</v>
      </c>
      <c r="AT209" s="3"/>
      <c r="AU209" s="3"/>
      <c r="AV209" s="3">
        <v>10000</v>
      </c>
      <c r="AW209" t="str">
        <f>IF(VLOOKUP(A209,Resources!A:B,2,FALSE)=0,"",VLOOKUP(A209,Resources!A:B,2,FALSE))</f>
        <v/>
      </c>
    </row>
    <row r="210" spans="1:49" x14ac:dyDescent="0.2">
      <c r="A210" s="8" t="s">
        <v>260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>
        <v>10000</v>
      </c>
      <c r="AS210" s="3"/>
      <c r="AT210" s="3"/>
      <c r="AU210" s="3"/>
      <c r="AV210" s="3">
        <v>10000</v>
      </c>
      <c r="AW210" t="str">
        <f>IF(VLOOKUP(A210,Resources!A:B,2,FALSE)=0,"",VLOOKUP(A210,Resources!A:B,2,FALSE))</f>
        <v/>
      </c>
    </row>
    <row r="211" spans="1:49" x14ac:dyDescent="0.2">
      <c r="A211" s="8" t="s">
        <v>1031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>
        <v>10000</v>
      </c>
      <c r="AR211" s="3"/>
      <c r="AS211" s="3"/>
      <c r="AT211" s="3"/>
      <c r="AU211" s="3"/>
      <c r="AV211" s="3">
        <v>10000</v>
      </c>
      <c r="AW211" t="str">
        <f>IF(VLOOKUP(A211,Resources!A:B,2,FALSE)=0,"",VLOOKUP(A211,Resources!A:B,2,FALSE))</f>
        <v/>
      </c>
    </row>
    <row r="212" spans="1:49" x14ac:dyDescent="0.2">
      <c r="A212" s="8" t="s">
        <v>647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>
        <v>10000</v>
      </c>
      <c r="AR212" s="3"/>
      <c r="AS212" s="3"/>
      <c r="AT212" s="3"/>
      <c r="AU212" s="3"/>
      <c r="AV212" s="3">
        <v>10000</v>
      </c>
      <c r="AW212" t="str">
        <f>IF(VLOOKUP(A212,Resources!A:B,2,FALSE)=0,"",VLOOKUP(A212,Resources!A:B,2,FALSE))</f>
        <v/>
      </c>
    </row>
    <row r="213" spans="1:49" x14ac:dyDescent="0.2">
      <c r="A213" s="8" t="s">
        <v>993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>
        <v>10000</v>
      </c>
      <c r="AN213" s="3"/>
      <c r="AO213" s="3"/>
      <c r="AP213" s="3"/>
      <c r="AQ213" s="3"/>
      <c r="AR213" s="3"/>
      <c r="AS213" s="3"/>
      <c r="AT213" s="3"/>
      <c r="AU213" s="3"/>
      <c r="AV213" s="3">
        <v>10000</v>
      </c>
      <c r="AW213" t="str">
        <f>IF(VLOOKUP(A213,Resources!A:B,2,FALSE)=0,"",VLOOKUP(A213,Resources!A:B,2,FALSE))</f>
        <v/>
      </c>
    </row>
    <row r="214" spans="1:49" x14ac:dyDescent="0.2">
      <c r="A214" s="8" t="s">
        <v>262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>
        <v>10000</v>
      </c>
      <c r="AU214" s="3"/>
      <c r="AV214" s="3">
        <v>10000</v>
      </c>
      <c r="AW214" t="str">
        <f>IF(VLOOKUP(A214,Resources!A:B,2,FALSE)=0,"",VLOOKUP(A214,Resources!A:B,2,FALSE))</f>
        <v/>
      </c>
    </row>
    <row r="215" spans="1:49" x14ac:dyDescent="0.2">
      <c r="A215" s="8" t="s">
        <v>320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>
        <v>10000</v>
      </c>
      <c r="AT215" s="3"/>
      <c r="AU215" s="3"/>
      <c r="AV215" s="3">
        <v>10000</v>
      </c>
      <c r="AW215" t="str">
        <f>IF(VLOOKUP(A215,Resources!A:B,2,FALSE)=0,"",VLOOKUP(A215,Resources!A:B,2,FALSE))</f>
        <v/>
      </c>
    </row>
    <row r="216" spans="1:49" x14ac:dyDescent="0.2">
      <c r="A216" s="8" t="s">
        <v>870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>
        <v>5000</v>
      </c>
      <c r="AU216" s="3">
        <v>5000</v>
      </c>
      <c r="AV216" s="3">
        <v>10000</v>
      </c>
      <c r="AW216" t="str">
        <f>IF(VLOOKUP(A216,Resources!A:B,2,FALSE)=0,"",VLOOKUP(A216,Resources!A:B,2,FALSE))</f>
        <v/>
      </c>
    </row>
    <row r="217" spans="1:49" x14ac:dyDescent="0.2">
      <c r="A217" s="8" t="s">
        <v>252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>
        <v>10000</v>
      </c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>
        <v>10000</v>
      </c>
      <c r="AW217" t="str">
        <f>IF(VLOOKUP(A217,Resources!A:B,2,FALSE)=0,"",VLOOKUP(A217,Resources!A:B,2,FALSE))</f>
        <v/>
      </c>
    </row>
    <row r="218" spans="1:49" x14ac:dyDescent="0.2">
      <c r="A218" s="8" t="s">
        <v>676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>
        <v>10000</v>
      </c>
      <c r="AV218" s="3">
        <v>10000</v>
      </c>
      <c r="AW218" t="str">
        <f>IF(VLOOKUP(A218,Resources!A:B,2,FALSE)=0,"",VLOOKUP(A218,Resources!A:B,2,FALSE))</f>
        <v/>
      </c>
    </row>
    <row r="219" spans="1:49" x14ac:dyDescent="0.2">
      <c r="A219" s="8" t="s">
        <v>760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>
        <v>10000</v>
      </c>
      <c r="AU219" s="3"/>
      <c r="AV219" s="3">
        <v>10000</v>
      </c>
      <c r="AW219" t="str">
        <f>IF(VLOOKUP(A219,Resources!A:B,2,FALSE)=0,"",VLOOKUP(A219,Resources!A:B,2,FALSE))</f>
        <v/>
      </c>
    </row>
    <row r="220" spans="1:49" x14ac:dyDescent="0.2">
      <c r="A220" s="8" t="s">
        <v>523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>
        <v>1000</v>
      </c>
      <c r="AO220" s="3">
        <v>500</v>
      </c>
      <c r="AP220" s="3"/>
      <c r="AQ220" s="3">
        <v>500</v>
      </c>
      <c r="AR220" s="3">
        <v>500</v>
      </c>
      <c r="AS220" s="3">
        <v>2000</v>
      </c>
      <c r="AT220" s="3">
        <v>2000</v>
      </c>
      <c r="AU220" s="3">
        <v>2000</v>
      </c>
      <c r="AV220" s="3">
        <v>8500</v>
      </c>
      <c r="AW220" t="str">
        <f>IF(VLOOKUP(A220,Resources!A:B,2,FALSE)=0,"",VLOOKUP(A220,Resources!A:B,2,FALSE))</f>
        <v/>
      </c>
    </row>
    <row r="221" spans="1:49" x14ac:dyDescent="0.2">
      <c r="A221" s="8" t="s">
        <v>815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>
        <v>1000</v>
      </c>
      <c r="AP221" s="3">
        <v>1000</v>
      </c>
      <c r="AQ221" s="3">
        <v>1000</v>
      </c>
      <c r="AR221" s="3">
        <v>1000</v>
      </c>
      <c r="AS221" s="3">
        <v>2000</v>
      </c>
      <c r="AT221" s="3">
        <v>1000</v>
      </c>
      <c r="AU221" s="3">
        <v>1000</v>
      </c>
      <c r="AV221" s="3">
        <v>8000</v>
      </c>
      <c r="AW221" t="str">
        <f>IF(VLOOKUP(A221,Resources!A:B,2,FALSE)=0,"",VLOOKUP(A221,Resources!A:B,2,FALSE))</f>
        <v/>
      </c>
    </row>
    <row r="222" spans="1:49" x14ac:dyDescent="0.2">
      <c r="A222" s="8" t="s">
        <v>791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>
        <v>7500</v>
      </c>
      <c r="AT222" s="3"/>
      <c r="AU222" s="3"/>
      <c r="AV222" s="3">
        <v>7500</v>
      </c>
      <c r="AW222" t="str">
        <f>IF(VLOOKUP(A222,Resources!A:B,2,FALSE)=0,"",VLOOKUP(A222,Resources!A:B,2,FALSE))</f>
        <v/>
      </c>
    </row>
    <row r="223" spans="1:49" x14ac:dyDescent="0.2">
      <c r="A223" s="8" t="s">
        <v>738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>
        <v>7500</v>
      </c>
      <c r="AV223" s="3">
        <v>7500</v>
      </c>
      <c r="AW223" t="str">
        <f>IF(VLOOKUP(A223,Resources!A:B,2,FALSE)=0,"",VLOOKUP(A223,Resources!A:B,2,FALSE))</f>
        <v/>
      </c>
    </row>
    <row r="224" spans="1:49" x14ac:dyDescent="0.2">
      <c r="A224" s="8" t="s">
        <v>314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>
        <v>2500</v>
      </c>
      <c r="AT224" s="3">
        <v>2500</v>
      </c>
      <c r="AU224" s="3">
        <v>2500</v>
      </c>
      <c r="AV224" s="3">
        <v>7500</v>
      </c>
      <c r="AW224" t="str">
        <f>IF(VLOOKUP(A224,Resources!A:B,2,FALSE)=0,"",VLOOKUP(A224,Resources!A:B,2,FALSE))</f>
        <v/>
      </c>
    </row>
    <row r="225" spans="1:49" x14ac:dyDescent="0.2">
      <c r="A225" s="8" t="s">
        <v>58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>
        <v>1000</v>
      </c>
      <c r="Z225" s="3"/>
      <c r="AA225" s="3"/>
      <c r="AB225" s="3"/>
      <c r="AC225" s="3">
        <v>250</v>
      </c>
      <c r="AD225" s="3">
        <v>1000</v>
      </c>
      <c r="AE225" s="3">
        <v>1000</v>
      </c>
      <c r="AF225" s="3"/>
      <c r="AG225" s="3"/>
      <c r="AH225" s="3"/>
      <c r="AI225" s="3">
        <v>100</v>
      </c>
      <c r="AJ225" s="3"/>
      <c r="AK225" s="3"/>
      <c r="AL225" s="3">
        <v>1200</v>
      </c>
      <c r="AM225" s="3">
        <v>1500</v>
      </c>
      <c r="AN225" s="3">
        <v>1000</v>
      </c>
      <c r="AO225" s="3"/>
      <c r="AP225" s="3"/>
      <c r="AQ225" s="3"/>
      <c r="AR225" s="3"/>
      <c r="AS225" s="3"/>
      <c r="AT225" s="3"/>
      <c r="AU225" s="3"/>
      <c r="AV225" s="3">
        <v>7050</v>
      </c>
      <c r="AW225" t="str">
        <f>IF(VLOOKUP(A225,Resources!A:B,2,FALSE)=0,"",VLOOKUP(A225,Resources!A:B,2,FALSE))</f>
        <v/>
      </c>
    </row>
    <row r="226" spans="1:49" x14ac:dyDescent="0.2">
      <c r="A226" s="8" t="s">
        <v>1028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>
        <v>7000</v>
      </c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>
        <v>7000</v>
      </c>
      <c r="AW226" t="str">
        <f>IF(VLOOKUP(A226,Resources!A:B,2,FALSE)=0,"",VLOOKUP(A226,Resources!A:B,2,FALSE))</f>
        <v/>
      </c>
    </row>
    <row r="227" spans="1:49" x14ac:dyDescent="0.2">
      <c r="A227" s="8" t="s">
        <v>405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>
        <v>1000</v>
      </c>
      <c r="AP227" s="3">
        <v>933</v>
      </c>
      <c r="AQ227" s="3">
        <v>1300</v>
      </c>
      <c r="AR227" s="3">
        <v>1000</v>
      </c>
      <c r="AS227" s="3">
        <v>1000</v>
      </c>
      <c r="AT227" s="3">
        <v>1000</v>
      </c>
      <c r="AU227" s="3"/>
      <c r="AV227" s="3">
        <v>6233</v>
      </c>
      <c r="AW227" t="str">
        <f>IF(VLOOKUP(A227,Resources!A:B,2,FALSE)=0,"",VLOOKUP(A227,Resources!A:B,2,FALSE))</f>
        <v/>
      </c>
    </row>
    <row r="228" spans="1:49" x14ac:dyDescent="0.2">
      <c r="A228" s="8" t="s">
        <v>273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>
        <v>6000</v>
      </c>
      <c r="AM228" s="3"/>
      <c r="AN228" s="3"/>
      <c r="AO228" s="3"/>
      <c r="AP228" s="3"/>
      <c r="AQ228" s="3"/>
      <c r="AR228" s="3"/>
      <c r="AS228" s="3"/>
      <c r="AT228" s="3"/>
      <c r="AU228" s="3"/>
      <c r="AV228" s="3">
        <v>6000</v>
      </c>
      <c r="AW228" t="str">
        <f>IF(VLOOKUP(A228,Resources!A:B,2,FALSE)=0,"",VLOOKUP(A228,Resources!A:B,2,FALSE))</f>
        <v/>
      </c>
    </row>
    <row r="229" spans="1:49" x14ac:dyDescent="0.2">
      <c r="A229" s="8" t="s">
        <v>95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>
        <v>2000</v>
      </c>
      <c r="AG229" s="3">
        <v>2000</v>
      </c>
      <c r="AH229" s="3">
        <v>2000</v>
      </c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>
        <v>6000</v>
      </c>
      <c r="AW229" t="str">
        <f>IF(VLOOKUP(A229,Resources!A:B,2,FALSE)=0,"",VLOOKUP(A229,Resources!A:B,2,FALSE))</f>
        <v/>
      </c>
    </row>
    <row r="230" spans="1:49" x14ac:dyDescent="0.2">
      <c r="A230" s="8" t="s">
        <v>268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>
        <v>3500</v>
      </c>
      <c r="AT230" s="3">
        <v>2000</v>
      </c>
      <c r="AU230" s="3"/>
      <c r="AV230" s="3">
        <v>5500</v>
      </c>
      <c r="AW230" t="str">
        <f>IF(VLOOKUP(A230,Resources!A:B,2,FALSE)=0,"",VLOOKUP(A230,Resources!A:B,2,FALSE))</f>
        <v/>
      </c>
    </row>
    <row r="231" spans="1:49" x14ac:dyDescent="0.2">
      <c r="A231" s="8" t="s">
        <v>915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>
        <v>5450</v>
      </c>
      <c r="AU231" s="3"/>
      <c r="AV231" s="3">
        <v>5450</v>
      </c>
      <c r="AW231" t="str">
        <f>IF(VLOOKUP(A231,Resources!A:B,2,FALSE)=0,"",VLOOKUP(A231,Resources!A:B,2,FALSE))</f>
        <v/>
      </c>
    </row>
    <row r="232" spans="1:49" x14ac:dyDescent="0.2">
      <c r="A232" s="8" t="s">
        <v>479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>
        <v>2500</v>
      </c>
      <c r="AS232" s="3">
        <v>2500</v>
      </c>
      <c r="AT232" s="3"/>
      <c r="AU232" s="3"/>
      <c r="AV232" s="3">
        <v>5000</v>
      </c>
      <c r="AW232" t="str">
        <f>IF(VLOOKUP(A232,Resources!A:B,2,FALSE)=0,"",VLOOKUP(A232,Resources!A:B,2,FALSE))</f>
        <v/>
      </c>
    </row>
    <row r="233" spans="1:49" x14ac:dyDescent="0.2">
      <c r="A233" s="8" t="s">
        <v>258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>
        <v>5000</v>
      </c>
      <c r="AV233" s="3">
        <v>5000</v>
      </c>
      <c r="AW233" t="str">
        <f>IF(VLOOKUP(A233,Resources!A:B,2,FALSE)=0,"",VLOOKUP(A233,Resources!A:B,2,FALSE))</f>
        <v/>
      </c>
    </row>
    <row r="234" spans="1:49" x14ac:dyDescent="0.2">
      <c r="A234" s="8" t="s">
        <v>200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>
        <v>5000</v>
      </c>
      <c r="AS234" s="3"/>
      <c r="AT234" s="3"/>
      <c r="AU234" s="3"/>
      <c r="AV234" s="3">
        <v>5000</v>
      </c>
      <c r="AW234" t="str">
        <f>IF(VLOOKUP(A234,Resources!A:B,2,FALSE)=0,"",VLOOKUP(A234,Resources!A:B,2,FALSE))</f>
        <v/>
      </c>
    </row>
    <row r="235" spans="1:49" x14ac:dyDescent="0.2">
      <c r="A235" s="8" t="s">
        <v>7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>
        <v>5000</v>
      </c>
      <c r="AM235" s="3"/>
      <c r="AN235" s="3"/>
      <c r="AO235" s="3"/>
      <c r="AP235" s="3"/>
      <c r="AQ235" s="3"/>
      <c r="AR235" s="3"/>
      <c r="AS235" s="3"/>
      <c r="AT235" s="3"/>
      <c r="AU235" s="3"/>
      <c r="AV235" s="3">
        <v>5000</v>
      </c>
      <c r="AW235" t="str">
        <f>IF(VLOOKUP(A235,Resources!A:B,2,FALSE)=0,"",VLOOKUP(A235,Resources!A:B,2,FALSE))</f>
        <v/>
      </c>
    </row>
    <row r="236" spans="1:49" x14ac:dyDescent="0.2">
      <c r="A236" s="8" t="s">
        <v>550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>
        <v>1000</v>
      </c>
      <c r="AP236" s="3">
        <v>1000</v>
      </c>
      <c r="AQ236" s="3">
        <v>1000</v>
      </c>
      <c r="AR236" s="3">
        <v>1000</v>
      </c>
      <c r="AS236" s="3">
        <v>1000</v>
      </c>
      <c r="AT236" s="3"/>
      <c r="AU236" s="3"/>
      <c r="AV236" s="3">
        <v>5000</v>
      </c>
      <c r="AW236" t="str">
        <f>IF(VLOOKUP(A236,Resources!A:B,2,FALSE)=0,"",VLOOKUP(A236,Resources!A:B,2,FALSE))</f>
        <v/>
      </c>
    </row>
    <row r="237" spans="1:49" x14ac:dyDescent="0.2">
      <c r="A237" s="8" t="s">
        <v>1029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>
        <v>5000</v>
      </c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>
        <v>5000</v>
      </c>
      <c r="AW237" t="str">
        <f>IF(VLOOKUP(A237,Resources!A:B,2,FALSE)=0,"",VLOOKUP(A237,Resources!A:B,2,FALSE))</f>
        <v/>
      </c>
    </row>
    <row r="238" spans="1:49" x14ac:dyDescent="0.2">
      <c r="A238" s="8" t="s">
        <v>695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>
        <v>3000</v>
      </c>
      <c r="AS238" s="3">
        <v>1000</v>
      </c>
      <c r="AT238" s="3">
        <v>1000</v>
      </c>
      <c r="AU238" s="3"/>
      <c r="AV238" s="3">
        <v>5000</v>
      </c>
      <c r="AW238" t="str">
        <f>IF(VLOOKUP(A238,Resources!A:B,2,FALSE)=0,"",VLOOKUP(A238,Resources!A:B,2,FALSE))</f>
        <v/>
      </c>
    </row>
    <row r="239" spans="1:49" x14ac:dyDescent="0.2">
      <c r="A239" s="8" t="s">
        <v>855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>
        <v>5000</v>
      </c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>
        <v>5000</v>
      </c>
      <c r="AW239" t="str">
        <f>IF(VLOOKUP(A239,Resources!A:B,2,FALSE)=0,"",VLOOKUP(A239,Resources!A:B,2,FALSE))</f>
        <v/>
      </c>
    </row>
    <row r="240" spans="1:49" x14ac:dyDescent="0.2">
      <c r="A240" s="8" t="s">
        <v>609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>
        <v>5000</v>
      </c>
      <c r="AQ240" s="3"/>
      <c r="AR240" s="3"/>
      <c r="AS240" s="3"/>
      <c r="AT240" s="3"/>
      <c r="AU240" s="3"/>
      <c r="AV240" s="3">
        <v>5000</v>
      </c>
      <c r="AW240" t="str">
        <f>IF(VLOOKUP(A240,Resources!A:B,2,FALSE)=0,"",VLOOKUP(A240,Resources!A:B,2,FALSE))</f>
        <v/>
      </c>
    </row>
    <row r="241" spans="1:49" x14ac:dyDescent="0.2">
      <c r="A241" s="8" t="s">
        <v>701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>
        <v>5000</v>
      </c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>
        <v>5000</v>
      </c>
      <c r="AW241" t="str">
        <f>IF(VLOOKUP(A241,Resources!A:B,2,FALSE)=0,"",VLOOKUP(A241,Resources!A:B,2,FALSE))</f>
        <v/>
      </c>
    </row>
    <row r="242" spans="1:49" x14ac:dyDescent="0.2">
      <c r="A242" s="8" t="s">
        <v>834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>
        <v>5000</v>
      </c>
      <c r="AN242" s="3"/>
      <c r="AO242" s="3"/>
      <c r="AP242" s="3"/>
      <c r="AQ242" s="3"/>
      <c r="AR242" s="3"/>
      <c r="AS242" s="3"/>
      <c r="AT242" s="3"/>
      <c r="AU242" s="3"/>
      <c r="AV242" s="3">
        <v>5000</v>
      </c>
      <c r="AW242" t="str">
        <f>IF(VLOOKUP(A242,Resources!A:B,2,FALSE)=0,"",VLOOKUP(A242,Resources!A:B,2,FALSE))</f>
        <v/>
      </c>
    </row>
    <row r="243" spans="1:49" x14ac:dyDescent="0.2">
      <c r="A243" s="8" t="s">
        <v>169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>
        <v>2000</v>
      </c>
      <c r="AQ243" s="3"/>
      <c r="AR243" s="3">
        <v>2500</v>
      </c>
      <c r="AS243" s="3"/>
      <c r="AT243" s="3"/>
      <c r="AU243" s="3"/>
      <c r="AV243" s="3">
        <v>4500</v>
      </c>
      <c r="AW243" t="str">
        <f>IF(VLOOKUP(A243,Resources!A:B,2,FALSE)=0,"",VLOOKUP(A243,Resources!A:B,2,FALSE))</f>
        <v/>
      </c>
    </row>
    <row r="244" spans="1:49" x14ac:dyDescent="0.2">
      <c r="A244" s="8" t="s">
        <v>1036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>
        <v>1000</v>
      </c>
      <c r="Z244" s="3"/>
      <c r="AA244" s="3">
        <v>1000</v>
      </c>
      <c r="AB244" s="3"/>
      <c r="AC244" s="3"/>
      <c r="AD244" s="3">
        <v>2350</v>
      </c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>
        <v>4350</v>
      </c>
      <c r="AW244" t="str">
        <f>IF(VLOOKUP(A244,Resources!A:B,2,FALSE)=0,"",VLOOKUP(A244,Resources!A:B,2,FALSE))</f>
        <v>https://www.sourcewatch.org/index.php/Seattle_Foundation</v>
      </c>
    </row>
    <row r="245" spans="1:49" x14ac:dyDescent="0.2">
      <c r="A245" s="8" t="s">
        <v>560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>
        <v>1000</v>
      </c>
      <c r="AI245" s="3">
        <v>1000</v>
      </c>
      <c r="AJ245" s="3"/>
      <c r="AK245" s="3">
        <v>1000</v>
      </c>
      <c r="AL245" s="3">
        <v>1000</v>
      </c>
      <c r="AM245" s="3"/>
      <c r="AN245" s="3"/>
      <c r="AO245" s="3"/>
      <c r="AP245" s="3"/>
      <c r="AQ245" s="3"/>
      <c r="AR245" s="3"/>
      <c r="AS245" s="3"/>
      <c r="AT245" s="3"/>
      <c r="AU245" s="3"/>
      <c r="AV245" s="3">
        <v>4000</v>
      </c>
      <c r="AW245" t="str">
        <f>IF(VLOOKUP(A245,Resources!A:B,2,FALSE)=0,"",VLOOKUP(A245,Resources!A:B,2,FALSE))</f>
        <v/>
      </c>
    </row>
    <row r="246" spans="1:49" x14ac:dyDescent="0.2">
      <c r="A246" s="8" t="s">
        <v>577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>
        <v>1000</v>
      </c>
      <c r="AM246" s="3">
        <v>1000</v>
      </c>
      <c r="AN246" s="3">
        <v>1000</v>
      </c>
      <c r="AO246" s="3">
        <v>1000</v>
      </c>
      <c r="AP246" s="3"/>
      <c r="AQ246" s="3"/>
      <c r="AR246" s="3"/>
      <c r="AS246" s="3"/>
      <c r="AT246" s="3"/>
      <c r="AU246" s="3"/>
      <c r="AV246" s="3">
        <v>4000</v>
      </c>
      <c r="AW246" t="str">
        <f>IF(VLOOKUP(A246,Resources!A:B,2,FALSE)=0,"",VLOOKUP(A246,Resources!A:B,2,FALSE))</f>
        <v/>
      </c>
    </row>
    <row r="247" spans="1:49" x14ac:dyDescent="0.2">
      <c r="A247" s="8" t="s">
        <v>322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>
        <v>1000</v>
      </c>
      <c r="AL247" s="3">
        <v>1000</v>
      </c>
      <c r="AM247" s="3"/>
      <c r="AN247" s="3"/>
      <c r="AO247" s="3">
        <v>1000</v>
      </c>
      <c r="AP247" s="3">
        <v>1000</v>
      </c>
      <c r="AQ247" s="3"/>
      <c r="AR247" s="3"/>
      <c r="AS247" s="3"/>
      <c r="AT247" s="3"/>
      <c r="AU247" s="3"/>
      <c r="AV247" s="3">
        <v>4000</v>
      </c>
      <c r="AW247" t="str">
        <f>IF(VLOOKUP(A247,Resources!A:B,2,FALSE)=0,"",VLOOKUP(A247,Resources!A:B,2,FALSE))</f>
        <v/>
      </c>
    </row>
    <row r="248" spans="1:49" x14ac:dyDescent="0.2">
      <c r="A248" s="8" t="s">
        <v>912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>
        <v>1000</v>
      </c>
      <c r="AN248" s="3"/>
      <c r="AO248" s="3"/>
      <c r="AP248" s="3"/>
      <c r="AQ248" s="3">
        <v>2000</v>
      </c>
      <c r="AR248" s="3"/>
      <c r="AS248" s="3"/>
      <c r="AT248" s="3"/>
      <c r="AU248" s="3"/>
      <c r="AV248" s="3">
        <v>3000</v>
      </c>
      <c r="AW248" t="str">
        <f>IF(VLOOKUP(A248,Resources!A:B,2,FALSE)=0,"",VLOOKUP(A248,Resources!A:B,2,FALSE))</f>
        <v/>
      </c>
    </row>
    <row r="249" spans="1:49" x14ac:dyDescent="0.2">
      <c r="A249" s="8" t="s">
        <v>836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>
        <v>1000</v>
      </c>
      <c r="AJ249" s="3"/>
      <c r="AK249" s="3"/>
      <c r="AL249" s="3">
        <v>2000</v>
      </c>
      <c r="AM249" s="3"/>
      <c r="AN249" s="3"/>
      <c r="AO249" s="3"/>
      <c r="AP249" s="3"/>
      <c r="AQ249" s="3"/>
      <c r="AR249" s="3"/>
      <c r="AS249" s="3"/>
      <c r="AT249" s="3"/>
      <c r="AU249" s="3"/>
      <c r="AV249" s="3">
        <v>3000</v>
      </c>
      <c r="AW249" t="str">
        <f>IF(VLOOKUP(A249,Resources!A:B,2,FALSE)=0,"",VLOOKUP(A249,Resources!A:B,2,FALSE))</f>
        <v/>
      </c>
    </row>
    <row r="250" spans="1:49" x14ac:dyDescent="0.2">
      <c r="A250" s="8" t="s">
        <v>805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>
        <v>2500</v>
      </c>
      <c r="AU250" s="3"/>
      <c r="AV250" s="3">
        <v>2500</v>
      </c>
      <c r="AW250" t="str">
        <f>IF(VLOOKUP(A250,Resources!A:B,2,FALSE)=0,"",VLOOKUP(A250,Resources!A:B,2,FALSE))</f>
        <v/>
      </c>
    </row>
    <row r="251" spans="1:49" x14ac:dyDescent="0.2">
      <c r="A251" s="8" t="s">
        <v>11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>
        <v>2500</v>
      </c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>
        <v>2500</v>
      </c>
      <c r="AW251" t="str">
        <f>IF(VLOOKUP(A251,Resources!A:B,2,FALSE)=0,"",VLOOKUP(A251,Resources!A:B,2,FALSE))</f>
        <v>http://www.sourcewatch.org/index.php/Aequus_Foundation</v>
      </c>
    </row>
    <row r="252" spans="1:49" x14ac:dyDescent="0.2">
      <c r="A252" s="8" t="s">
        <v>379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>
        <v>1000</v>
      </c>
      <c r="AN252" s="3"/>
      <c r="AO252" s="3"/>
      <c r="AP252" s="3">
        <v>1000</v>
      </c>
      <c r="AQ252" s="3"/>
      <c r="AR252" s="3"/>
      <c r="AS252" s="3"/>
      <c r="AT252" s="3"/>
      <c r="AU252" s="3"/>
      <c r="AV252" s="3">
        <v>2000</v>
      </c>
      <c r="AW252" t="str">
        <f>IF(VLOOKUP(A252,Resources!A:B,2,FALSE)=0,"",VLOOKUP(A252,Resources!A:B,2,FALSE))</f>
        <v/>
      </c>
    </row>
    <row r="253" spans="1:49" x14ac:dyDescent="0.2">
      <c r="A253" s="8" t="s">
        <v>477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>
        <v>1000</v>
      </c>
      <c r="AT253" s="3">
        <v>1000</v>
      </c>
      <c r="AU253" s="3"/>
      <c r="AV253" s="3">
        <v>2000</v>
      </c>
      <c r="AW253" t="str">
        <f>IF(VLOOKUP(A253,Resources!A:B,2,FALSE)=0,"",VLOOKUP(A253,Resources!A:B,2,FALSE))</f>
        <v/>
      </c>
    </row>
    <row r="254" spans="1:49" x14ac:dyDescent="0.2">
      <c r="A254" s="8" t="s">
        <v>39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>
        <v>1000</v>
      </c>
      <c r="AG254" s="3">
        <v>1000</v>
      </c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>
        <v>2000</v>
      </c>
      <c r="AW254" t="str">
        <f>IF(VLOOKUP(A254,Resources!A:B,2,FALSE)=0,"",VLOOKUP(A254,Resources!A:B,2,FALSE))</f>
        <v>https://www.desmogblog.com/donors-capital-fund</v>
      </c>
    </row>
    <row r="255" spans="1:49" x14ac:dyDescent="0.2">
      <c r="A255" s="8" t="s">
        <v>864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>
        <v>2000</v>
      </c>
      <c r="AR255" s="3"/>
      <c r="AS255" s="3"/>
      <c r="AT255" s="3"/>
      <c r="AU255" s="3"/>
      <c r="AV255" s="3">
        <v>2000</v>
      </c>
      <c r="AW255" t="str">
        <f>IF(VLOOKUP(A255,Resources!A:B,2,FALSE)=0,"",VLOOKUP(A255,Resources!A:B,2,FALSE))</f>
        <v/>
      </c>
    </row>
    <row r="256" spans="1:49" x14ac:dyDescent="0.2">
      <c r="A256" s="8" t="s">
        <v>610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>
        <v>2000</v>
      </c>
      <c r="AP256" s="3"/>
      <c r="AQ256" s="3"/>
      <c r="AR256" s="3"/>
      <c r="AS256" s="3"/>
      <c r="AT256" s="3"/>
      <c r="AU256" s="3"/>
      <c r="AV256" s="3">
        <v>2000</v>
      </c>
      <c r="AW256" t="str">
        <f>IF(VLOOKUP(A256,Resources!A:B,2,FALSE)=0,"",VLOOKUP(A256,Resources!A:B,2,FALSE))</f>
        <v/>
      </c>
    </row>
    <row r="257" spans="1:49" x14ac:dyDescent="0.2">
      <c r="A257" s="8" t="s">
        <v>302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>
        <v>1500</v>
      </c>
      <c r="AS257" s="3"/>
      <c r="AT257" s="3"/>
      <c r="AU257" s="3"/>
      <c r="AV257" s="3">
        <v>1500</v>
      </c>
      <c r="AW257" t="str">
        <f>IF(VLOOKUP(A257,Resources!A:B,2,FALSE)=0,"",VLOOKUP(A257,Resources!A:B,2,FALSE))</f>
        <v/>
      </c>
    </row>
    <row r="258" spans="1:49" x14ac:dyDescent="0.2">
      <c r="A258" s="8" t="s">
        <v>369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>
        <v>1000</v>
      </c>
      <c r="AM258" s="3">
        <v>500</v>
      </c>
      <c r="AN258" s="3"/>
      <c r="AO258" s="3"/>
      <c r="AP258" s="3"/>
      <c r="AQ258" s="3"/>
      <c r="AR258" s="3"/>
      <c r="AS258" s="3"/>
      <c r="AT258" s="3"/>
      <c r="AU258" s="3"/>
      <c r="AV258" s="3">
        <v>1500</v>
      </c>
      <c r="AW258" t="str">
        <f>IF(VLOOKUP(A258,Resources!A:B,2,FALSE)=0,"",VLOOKUP(A258,Resources!A:B,2,FALSE))</f>
        <v/>
      </c>
    </row>
    <row r="259" spans="1:49" x14ac:dyDescent="0.2">
      <c r="A259" s="8" t="s">
        <v>318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>
        <v>1000</v>
      </c>
      <c r="AN259" s="3"/>
      <c r="AO259" s="3"/>
      <c r="AP259" s="3"/>
      <c r="AQ259" s="3"/>
      <c r="AR259" s="3"/>
      <c r="AS259" s="3"/>
      <c r="AT259" s="3"/>
      <c r="AU259" s="3"/>
      <c r="AV259" s="3">
        <v>1000</v>
      </c>
      <c r="AW259" t="str">
        <f>IF(VLOOKUP(A259,Resources!A:B,2,FALSE)=0,"",VLOOKUP(A259,Resources!A:B,2,FALSE))</f>
        <v/>
      </c>
    </row>
    <row r="260" spans="1:49" x14ac:dyDescent="0.2">
      <c r="A260" s="8" t="s">
        <v>541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>
        <v>1000</v>
      </c>
      <c r="AU260" s="3"/>
      <c r="AV260" s="3">
        <v>1000</v>
      </c>
      <c r="AW260" t="str">
        <f>IF(VLOOKUP(A260,Resources!A:B,2,FALSE)=0,"",VLOOKUP(A260,Resources!A:B,2,FALSE))</f>
        <v/>
      </c>
    </row>
    <row r="261" spans="1:49" x14ac:dyDescent="0.2">
      <c r="A261" s="8" t="s">
        <v>1012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>
        <v>1000</v>
      </c>
      <c r="AR261" s="3"/>
      <c r="AS261" s="3"/>
      <c r="AT261" s="3"/>
      <c r="AU261" s="3"/>
      <c r="AV261" s="3">
        <v>1000</v>
      </c>
      <c r="AW261" t="str">
        <f>IF(VLOOKUP(A261,Resources!A:B,2,FALSE)=0,"",VLOOKUP(A261,Resources!A:B,2,FALSE))</f>
        <v/>
      </c>
    </row>
    <row r="262" spans="1:49" x14ac:dyDescent="0.2">
      <c r="A262" s="8" t="s">
        <v>680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>
        <v>1000</v>
      </c>
      <c r="AM262" s="3"/>
      <c r="AN262" s="3"/>
      <c r="AO262" s="3"/>
      <c r="AP262" s="3"/>
      <c r="AQ262" s="3"/>
      <c r="AR262" s="3"/>
      <c r="AS262" s="3"/>
      <c r="AT262" s="3"/>
      <c r="AU262" s="3"/>
      <c r="AV262" s="3">
        <v>1000</v>
      </c>
      <c r="AW262" t="str">
        <f>IF(VLOOKUP(A262,Resources!A:B,2,FALSE)=0,"",VLOOKUP(A262,Resources!A:B,2,FALSE))</f>
        <v/>
      </c>
    </row>
    <row r="263" spans="1:49" x14ac:dyDescent="0.2">
      <c r="A263" s="8" t="s">
        <v>224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>
        <v>1000</v>
      </c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>
        <v>1000</v>
      </c>
      <c r="AW263" t="str">
        <f>IF(VLOOKUP(A263,Resources!A:B,2,FALSE)=0,"",VLOOKUP(A263,Resources!A:B,2,FALSE))</f>
        <v/>
      </c>
    </row>
    <row r="264" spans="1:49" x14ac:dyDescent="0.2">
      <c r="A264" s="8" t="s">
        <v>709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>
        <v>1000</v>
      </c>
      <c r="AQ264" s="3"/>
      <c r="AR264" s="3"/>
      <c r="AS264" s="3"/>
      <c r="AT264" s="3"/>
      <c r="AU264" s="3"/>
      <c r="AV264" s="3">
        <v>1000</v>
      </c>
      <c r="AW264" t="str">
        <f>IF(VLOOKUP(A264,Resources!A:B,2,FALSE)=0,"",VLOOKUP(A264,Resources!A:B,2,FALSE))</f>
        <v/>
      </c>
    </row>
    <row r="265" spans="1:49" x14ac:dyDescent="0.2">
      <c r="A265" s="8" t="s">
        <v>749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>
        <v>1000</v>
      </c>
      <c r="AV265" s="3">
        <v>1000</v>
      </c>
      <c r="AW265" t="str">
        <f>IF(VLOOKUP(A265,Resources!A:B,2,FALSE)=0,"",VLOOKUP(A265,Resources!A:B,2,FALSE))</f>
        <v/>
      </c>
    </row>
    <row r="266" spans="1:49" x14ac:dyDescent="0.2">
      <c r="A266" s="8" t="s">
        <v>979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>
        <v>1000</v>
      </c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>
        <v>1000</v>
      </c>
      <c r="AW266" t="str">
        <f>IF(VLOOKUP(A266,Resources!A:B,2,FALSE)=0,"",VLOOKUP(A266,Resources!A:B,2,FALSE))</f>
        <v/>
      </c>
    </row>
    <row r="267" spans="1:49" x14ac:dyDescent="0.2">
      <c r="A267" s="8" t="s">
        <v>512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>
        <v>1000</v>
      </c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>
        <v>1000</v>
      </c>
      <c r="AW267" t="str">
        <f>IF(VLOOKUP(A267,Resources!A:B,2,FALSE)=0,"",VLOOKUP(A267,Resources!A:B,2,FALSE))</f>
        <v/>
      </c>
    </row>
    <row r="268" spans="1:49" x14ac:dyDescent="0.2">
      <c r="A268" s="8" t="s">
        <v>868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>
        <v>1000</v>
      </c>
      <c r="AS268" s="3"/>
      <c r="AT268" s="3"/>
      <c r="AU268" s="3"/>
      <c r="AV268" s="3">
        <v>1000</v>
      </c>
      <c r="AW268" t="str">
        <f>IF(VLOOKUP(A268,Resources!A:B,2,FALSE)=0,"",VLOOKUP(A268,Resources!A:B,2,FALSE))</f>
        <v/>
      </c>
    </row>
    <row r="269" spans="1:49" x14ac:dyDescent="0.2">
      <c r="A269" s="8" t="s">
        <v>999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>
        <v>1000</v>
      </c>
      <c r="AN269" s="3"/>
      <c r="AO269" s="3"/>
      <c r="AP269" s="3"/>
      <c r="AQ269" s="3"/>
      <c r="AR269" s="3"/>
      <c r="AS269" s="3"/>
      <c r="AT269" s="3"/>
      <c r="AU269" s="3"/>
      <c r="AV269" s="3">
        <v>1000</v>
      </c>
      <c r="AW269" t="str">
        <f>IF(VLOOKUP(A269,Resources!A:B,2,FALSE)=0,"",VLOOKUP(A269,Resources!A:B,2,FALSE))</f>
        <v/>
      </c>
    </row>
    <row r="270" spans="1:49" x14ac:dyDescent="0.2">
      <c r="A270" s="8" t="s">
        <v>367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>
        <v>1000</v>
      </c>
      <c r="AR270" s="3"/>
      <c r="AS270" s="3"/>
      <c r="AT270" s="3"/>
      <c r="AU270" s="3"/>
      <c r="AV270" s="3">
        <v>1000</v>
      </c>
      <c r="AW270" t="str">
        <f>IF(VLOOKUP(A270,Resources!A:B,2,FALSE)=0,"",VLOOKUP(A270,Resources!A:B,2,FALSE))</f>
        <v/>
      </c>
    </row>
    <row r="271" spans="1:49" x14ac:dyDescent="0.2">
      <c r="A271" s="8" t="s">
        <v>265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>
        <v>1000</v>
      </c>
      <c r="AU271" s="3"/>
      <c r="AV271" s="3">
        <v>1000</v>
      </c>
      <c r="AW271" t="str">
        <f>IF(VLOOKUP(A271,Resources!A:B,2,FALSE)=0,"",VLOOKUP(A271,Resources!A:B,2,FALSE))</f>
        <v/>
      </c>
    </row>
    <row r="272" spans="1:49" x14ac:dyDescent="0.2">
      <c r="A272" s="8" t="s">
        <v>829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>
        <v>1000</v>
      </c>
      <c r="AS272" s="3"/>
      <c r="AT272" s="3"/>
      <c r="AU272" s="3"/>
      <c r="AV272" s="3">
        <v>1000</v>
      </c>
      <c r="AW272" t="str">
        <f>IF(VLOOKUP(A272,Resources!A:B,2,FALSE)=0,"",VLOOKUP(A272,Resources!A:B,2,FALSE))</f>
        <v/>
      </c>
    </row>
    <row r="273" spans="1:49" x14ac:dyDescent="0.2">
      <c r="A273" s="8" t="s">
        <v>939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>
        <v>1000</v>
      </c>
      <c r="AU273" s="3"/>
      <c r="AV273" s="3">
        <v>1000</v>
      </c>
      <c r="AW273" t="str">
        <f>IF(VLOOKUP(A273,Resources!A:B,2,FALSE)=0,"",VLOOKUP(A273,Resources!A:B,2,FALSE))</f>
        <v/>
      </c>
    </row>
    <row r="274" spans="1:49" x14ac:dyDescent="0.2">
      <c r="A274" s="8" t="s">
        <v>266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>
        <v>1000</v>
      </c>
      <c r="AV274" s="3">
        <v>1000</v>
      </c>
      <c r="AW274" t="str">
        <f>IF(VLOOKUP(A274,Resources!A:B,2,FALSE)=0,"",VLOOKUP(A274,Resources!A:B,2,FALSE))</f>
        <v/>
      </c>
    </row>
    <row r="275" spans="1:49" x14ac:dyDescent="0.2">
      <c r="A275" s="8" t="s">
        <v>941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>
        <v>1000</v>
      </c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>
        <v>1000</v>
      </c>
      <c r="AW275" t="str">
        <f>IF(VLOOKUP(A275,Resources!A:B,2,FALSE)=0,"",VLOOKUP(A275,Resources!A:B,2,FALSE))</f>
        <v/>
      </c>
    </row>
    <row r="276" spans="1:49" x14ac:dyDescent="0.2">
      <c r="A276" s="8" t="s">
        <v>842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>
        <v>1000</v>
      </c>
      <c r="AQ276" s="3"/>
      <c r="AR276" s="3"/>
      <c r="AS276" s="3"/>
      <c r="AT276" s="3"/>
      <c r="AU276" s="3"/>
      <c r="AV276" s="3">
        <v>1000</v>
      </c>
      <c r="AW276" t="str">
        <f>IF(VLOOKUP(A276,Resources!A:B,2,FALSE)=0,"",VLOOKUP(A276,Resources!A:B,2,FALSE))</f>
        <v/>
      </c>
    </row>
    <row r="277" spans="1:49" x14ac:dyDescent="0.2">
      <c r="A277" s="8" t="s">
        <v>876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>
        <v>1000</v>
      </c>
      <c r="AT277" s="3"/>
      <c r="AU277" s="3"/>
      <c r="AV277" s="3">
        <v>1000</v>
      </c>
      <c r="AW277" t="str">
        <f>IF(VLOOKUP(A277,Resources!A:B,2,FALSE)=0,"",VLOOKUP(A277,Resources!A:B,2,FALSE))</f>
        <v/>
      </c>
    </row>
    <row r="278" spans="1:49" x14ac:dyDescent="0.2">
      <c r="A278" s="8" t="s">
        <v>344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>
        <v>1000</v>
      </c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>
        <v>1000</v>
      </c>
      <c r="AW278" t="str">
        <f>IF(VLOOKUP(A278,Resources!A:B,2,FALSE)=0,"",VLOOKUP(A278,Resources!A:B,2,FALSE))</f>
        <v/>
      </c>
    </row>
    <row r="279" spans="1:49" x14ac:dyDescent="0.2">
      <c r="A279" s="8" t="s">
        <v>740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>
        <v>1000</v>
      </c>
      <c r="AS279" s="3"/>
      <c r="AT279" s="3"/>
      <c r="AU279" s="3"/>
      <c r="AV279" s="3">
        <v>1000</v>
      </c>
      <c r="AW279" t="str">
        <f>IF(VLOOKUP(A279,Resources!A:B,2,FALSE)=0,"",VLOOKUP(A279,Resources!A:B,2,FALSE))</f>
        <v/>
      </c>
    </row>
    <row r="280" spans="1:49" x14ac:dyDescent="0.2">
      <c r="A280" s="8" t="s">
        <v>878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>
        <v>1000</v>
      </c>
      <c r="AU280" s="3"/>
      <c r="AV280" s="3">
        <v>1000</v>
      </c>
      <c r="AW280" t="str">
        <f>IF(VLOOKUP(A280,Resources!A:B,2,FALSE)=0,"",VLOOKUP(A280,Resources!A:B,2,FALSE))</f>
        <v/>
      </c>
    </row>
    <row r="281" spans="1:49" x14ac:dyDescent="0.2">
      <c r="A281" s="8" t="s">
        <v>725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>
        <v>500</v>
      </c>
      <c r="AU281" s="3"/>
      <c r="AV281" s="3">
        <v>500</v>
      </c>
      <c r="AW281" t="str">
        <f>IF(VLOOKUP(A281,Resources!A:B,2,FALSE)=0,"",VLOOKUP(A281,Resources!A:B,2,FALSE))</f>
        <v/>
      </c>
    </row>
    <row r="282" spans="1:49" x14ac:dyDescent="0.2">
      <c r="A282" s="8" t="s">
        <v>604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>
        <v>200</v>
      </c>
      <c r="AS282" s="3">
        <v>200</v>
      </c>
      <c r="AT282" s="3"/>
      <c r="AU282" s="3">
        <v>100</v>
      </c>
      <c r="AV282" s="3">
        <v>500</v>
      </c>
      <c r="AW282" t="str">
        <f>IF(VLOOKUP(A282,Resources!A:B,2,FALSE)=0,"",VLOOKUP(A282,Resources!A:B,2,FALSE))</f>
        <v/>
      </c>
    </row>
    <row r="283" spans="1:49" x14ac:dyDescent="0.2">
      <c r="A283" s="8" t="s">
        <v>685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>
        <v>400</v>
      </c>
      <c r="AT283" s="3"/>
      <c r="AU283" s="3"/>
      <c r="AV283" s="3">
        <v>400</v>
      </c>
      <c r="AW283" t="str">
        <f>IF(VLOOKUP(A283,Resources!A:B,2,FALSE)=0,"",VLOOKUP(A283,Resources!A:B,2,FALSE))</f>
        <v/>
      </c>
    </row>
    <row r="284" spans="1:49" x14ac:dyDescent="0.2">
      <c r="A284" s="8" t="s">
        <v>113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>
        <v>150</v>
      </c>
      <c r="AS284" s="3"/>
      <c r="AT284" s="3"/>
      <c r="AU284" s="3">
        <v>200</v>
      </c>
      <c r="AV284" s="3">
        <v>350</v>
      </c>
      <c r="AW284" t="str">
        <f>IF(VLOOKUP(A284,Resources!A:B,2,FALSE)=0,"",VLOOKUP(A284,Resources!A:B,2,FALSE))</f>
        <v/>
      </c>
    </row>
    <row r="285" spans="1:49" x14ac:dyDescent="0.2">
      <c r="A285" s="8" t="s">
        <v>602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>
        <v>300</v>
      </c>
      <c r="AS285" s="3"/>
      <c r="AT285" s="3"/>
      <c r="AU285" s="3"/>
      <c r="AV285" s="3">
        <v>300</v>
      </c>
      <c r="AW285" t="str">
        <f>IF(VLOOKUP(A285,Resources!A:B,2,FALSE)=0,"",VLOOKUP(A285,Resources!A:B,2,FALSE))</f>
        <v/>
      </c>
    </row>
    <row r="286" spans="1:49" x14ac:dyDescent="0.2">
      <c r="A286" s="8" t="s">
        <v>704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>
        <v>250</v>
      </c>
      <c r="AV286" s="3">
        <v>250</v>
      </c>
      <c r="AW286" t="str">
        <f>IF(VLOOKUP(A286,Resources!A:B,2,FALSE)=0,"",VLOOKUP(A286,Resources!A:B,2,FALSE))</f>
        <v/>
      </c>
    </row>
    <row r="287" spans="1:49" x14ac:dyDescent="0.2">
      <c r="A287" s="8" t="s">
        <v>248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>
        <v>250</v>
      </c>
      <c r="AM287" s="3"/>
      <c r="AN287" s="3"/>
      <c r="AO287" s="3"/>
      <c r="AP287" s="3"/>
      <c r="AQ287" s="3"/>
      <c r="AR287" s="3"/>
      <c r="AS287" s="3"/>
      <c r="AT287" s="3"/>
      <c r="AU287" s="3"/>
      <c r="AV287" s="3">
        <v>250</v>
      </c>
      <c r="AW287" t="str">
        <f>IF(VLOOKUP(A287,Resources!A:B,2,FALSE)=0,"",VLOOKUP(A287,Resources!A:B,2,FALSE))</f>
        <v/>
      </c>
    </row>
    <row r="288" spans="1:49" x14ac:dyDescent="0.2">
      <c r="A288" s="8" t="s">
        <v>812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>
        <v>50</v>
      </c>
      <c r="AT288" s="3"/>
      <c r="AU288" s="3"/>
      <c r="AV288" s="3">
        <v>50</v>
      </c>
      <c r="AW288" t="str">
        <f>IF(VLOOKUP(A288,Resources!A:B,2,FALSE)=0,"",VLOOKUP(A288,Resources!A:B,2,FALSE))</f>
        <v/>
      </c>
    </row>
    <row r="289" spans="1:48" x14ac:dyDescent="0.2">
      <c r="A289" s="8" t="s">
        <v>1052</v>
      </c>
      <c r="B289" s="3">
        <v>5000</v>
      </c>
      <c r="C289" s="3">
        <v>5000</v>
      </c>
      <c r="D289" s="3">
        <v>5000</v>
      </c>
      <c r="E289" s="3">
        <v>7500</v>
      </c>
      <c r="F289" s="3">
        <v>10000</v>
      </c>
      <c r="G289" s="3">
        <v>10000</v>
      </c>
      <c r="H289" s="3">
        <v>10000</v>
      </c>
      <c r="I289" s="3">
        <v>760000</v>
      </c>
      <c r="J289" s="3">
        <v>766000</v>
      </c>
      <c r="K289" s="3">
        <v>1230000</v>
      </c>
      <c r="L289" s="3">
        <v>1195000</v>
      </c>
      <c r="M289" s="3">
        <v>600000</v>
      </c>
      <c r="N289" s="3">
        <v>850000</v>
      </c>
      <c r="O289" s="3">
        <v>750000</v>
      </c>
      <c r="P289" s="3">
        <v>1091500</v>
      </c>
      <c r="Q289" s="3">
        <v>758000</v>
      </c>
      <c r="R289" s="3">
        <v>493000</v>
      </c>
      <c r="S289" s="3">
        <v>777500</v>
      </c>
      <c r="T289" s="3">
        <v>587500</v>
      </c>
      <c r="U289" s="3">
        <v>618000</v>
      </c>
      <c r="V289" s="3">
        <v>1316594</v>
      </c>
      <c r="W289" s="3">
        <v>1373000</v>
      </c>
      <c r="X289" s="3">
        <v>1624439</v>
      </c>
      <c r="Y289" s="3">
        <v>2522370</v>
      </c>
      <c r="Z289" s="3">
        <v>3038643</v>
      </c>
      <c r="AA289" s="3">
        <v>2028100</v>
      </c>
      <c r="AB289" s="3">
        <v>4324520</v>
      </c>
      <c r="AC289" s="3">
        <v>5770265</v>
      </c>
      <c r="AD289" s="3">
        <v>8633663</v>
      </c>
      <c r="AE289" s="3">
        <v>6609240</v>
      </c>
      <c r="AF289" s="3">
        <v>7162753</v>
      </c>
      <c r="AG289" s="3">
        <v>3532689</v>
      </c>
      <c r="AH289" s="3">
        <v>7118260</v>
      </c>
      <c r="AI289" s="3">
        <v>7412969</v>
      </c>
      <c r="AJ289" s="3">
        <v>2954950</v>
      </c>
      <c r="AK289" s="3">
        <v>5147265</v>
      </c>
      <c r="AL289" s="3">
        <v>5566788</v>
      </c>
      <c r="AM289" s="3">
        <v>11324130.5</v>
      </c>
      <c r="AN289" s="3">
        <v>8350434</v>
      </c>
      <c r="AO289" s="3">
        <v>5693310</v>
      </c>
      <c r="AP289" s="3">
        <v>6822144</v>
      </c>
      <c r="AQ289" s="3">
        <v>7858143</v>
      </c>
      <c r="AR289" s="3">
        <v>8361804</v>
      </c>
      <c r="AS289" s="3">
        <v>7049723</v>
      </c>
      <c r="AT289" s="3">
        <v>7623155</v>
      </c>
      <c r="AU289" s="3">
        <v>1237550</v>
      </c>
      <c r="AV289" s="3">
        <v>150985901.5</v>
      </c>
    </row>
  </sheetData>
  <hyperlinks>
    <hyperlink ref="A3" r:id="rId2" xr:uid="{99E6ACA8-EB56-D04C-BA3B-1223112E44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FC3E-2174-D84D-9419-2CE182345939}">
  <dimension ref="A1:H1508"/>
  <sheetViews>
    <sheetView zoomScale="150" zoomScaleNormal="150" workbookViewId="0">
      <pane ySplit="1" topLeftCell="A2" activePane="bottomLeft" state="frozen"/>
      <selection pane="bottomLeft" sqref="A1:H1048576"/>
    </sheetView>
  </sheetViews>
  <sheetFormatPr baseColWidth="10" defaultRowHeight="16" x14ac:dyDescent="0.2"/>
  <cols>
    <col min="1" max="1" width="93.6640625" customWidth="1"/>
    <col min="2" max="2" width="63.1640625" customWidth="1"/>
    <col min="3" max="3" width="41.33203125" bestFit="1" customWidth="1"/>
    <col min="4" max="4" width="15.6640625" bestFit="1" customWidth="1"/>
    <col min="5" max="5" width="12.6640625" style="3" bestFit="1" customWidth="1"/>
    <col min="6" max="6" width="7.1640625" bestFit="1" customWidth="1"/>
    <col min="7" max="7" width="7.33203125" bestFit="1" customWidth="1"/>
    <col min="8" max="8" width="79.83203125" bestFit="1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1051</v>
      </c>
      <c r="F1" s="1" t="s">
        <v>4</v>
      </c>
      <c r="G1" s="1" t="s">
        <v>5</v>
      </c>
      <c r="H1" s="1" t="s">
        <v>6</v>
      </c>
    </row>
    <row r="2" spans="1:8" x14ac:dyDescent="0.2">
      <c r="A2" t="s">
        <v>104</v>
      </c>
      <c r="B2" t="str">
        <f>C2&amp;"_"&amp;D2&amp;F2&amp;E2</f>
        <v>A C Israel Foundation_Hoover Institution201910000</v>
      </c>
      <c r="C2" t="s">
        <v>105</v>
      </c>
      <c r="D2" t="s">
        <v>8</v>
      </c>
      <c r="E2" s="3">
        <v>10000</v>
      </c>
      <c r="F2">
        <v>2019</v>
      </c>
      <c r="G2" t="s">
        <v>9</v>
      </c>
    </row>
    <row r="3" spans="1:8" x14ac:dyDescent="0.2">
      <c r="A3">
        <v>990</v>
      </c>
      <c r="B3" t="str">
        <f>C3&amp;"_"&amp;D3&amp;F3&amp;E3</f>
        <v>Abstraction Fund_Hoover Institution20145000</v>
      </c>
      <c r="C3" t="s">
        <v>7</v>
      </c>
      <c r="D3" t="s">
        <v>8</v>
      </c>
      <c r="E3" s="3">
        <v>5000</v>
      </c>
      <c r="F3">
        <v>2014</v>
      </c>
      <c r="G3" t="s">
        <v>9</v>
      </c>
    </row>
    <row r="4" spans="1:8" x14ac:dyDescent="0.2">
      <c r="A4">
        <v>990</v>
      </c>
      <c r="B4" t="str">
        <f>C4&amp;"_"&amp;D4&amp;F4&amp;E4</f>
        <v>Achelis Foundation_Hoover Institution201830000</v>
      </c>
      <c r="C4" t="s">
        <v>1024</v>
      </c>
      <c r="D4" t="s">
        <v>8</v>
      </c>
      <c r="E4" s="3">
        <v>30000</v>
      </c>
      <c r="F4">
        <v>2018</v>
      </c>
      <c r="G4" t="s">
        <v>9</v>
      </c>
    </row>
    <row r="5" spans="1:8" x14ac:dyDescent="0.2">
      <c r="A5" t="s">
        <v>106</v>
      </c>
      <c r="B5" t="str">
        <f>C5&amp;"_"&amp;D5&amp;F5&amp;E5</f>
        <v>Advisors Charitable Gift Fund_Hoover Institution202230350</v>
      </c>
      <c r="C5" t="s">
        <v>107</v>
      </c>
      <c r="D5" t="s">
        <v>8</v>
      </c>
      <c r="E5" s="3">
        <v>30350</v>
      </c>
      <c r="F5">
        <v>2022</v>
      </c>
      <c r="G5" t="s">
        <v>9</v>
      </c>
    </row>
    <row r="6" spans="1:8" x14ac:dyDescent="0.2">
      <c r="A6" t="s">
        <v>108</v>
      </c>
      <c r="B6" t="str">
        <f>C6&amp;"_"&amp;D6&amp;F6&amp;E6</f>
        <v>Advisors Charitable Gift Fund_Hoover Institution201960300</v>
      </c>
      <c r="C6" t="s">
        <v>107</v>
      </c>
      <c r="D6" t="s">
        <v>8</v>
      </c>
      <c r="E6" s="3">
        <v>60300</v>
      </c>
      <c r="F6">
        <v>2019</v>
      </c>
      <c r="G6" t="s">
        <v>9</v>
      </c>
    </row>
    <row r="7" spans="1:8" x14ac:dyDescent="0.2">
      <c r="A7" t="s">
        <v>10</v>
      </c>
      <c r="B7" t="str">
        <f>C7&amp;"_"&amp;D7&amp;F7&amp;E7</f>
        <v>Aequus Institute_Hoover Institution20082500</v>
      </c>
      <c r="C7" t="s">
        <v>11</v>
      </c>
      <c r="D7" t="s">
        <v>8</v>
      </c>
      <c r="E7" s="3">
        <v>2500</v>
      </c>
      <c r="F7">
        <v>2008</v>
      </c>
    </row>
    <row r="8" spans="1:8" x14ac:dyDescent="0.2">
      <c r="A8">
        <v>990</v>
      </c>
      <c r="B8" t="str">
        <f>C8&amp;"_"&amp;D8&amp;F8&amp;E8</f>
        <v>Albert and Ethel Herzstein Charitable Foundation_Hoover Institution201215000</v>
      </c>
      <c r="C8" t="s">
        <v>12</v>
      </c>
      <c r="D8" t="s">
        <v>8</v>
      </c>
      <c r="E8" s="3">
        <v>15000</v>
      </c>
      <c r="F8">
        <v>2012</v>
      </c>
      <c r="G8" t="s">
        <v>9</v>
      </c>
      <c r="H8" t="s">
        <v>13</v>
      </c>
    </row>
    <row r="9" spans="1:8" x14ac:dyDescent="0.2">
      <c r="A9">
        <v>990</v>
      </c>
      <c r="B9" t="str">
        <f>C9&amp;"_"&amp;D9&amp;F9&amp;E9</f>
        <v>Albert and Ethel Herzstein Charitable Foundation_Hoover Institution200410000</v>
      </c>
      <c r="C9" t="s">
        <v>12</v>
      </c>
      <c r="D9" t="s">
        <v>8</v>
      </c>
      <c r="E9" s="3">
        <v>10000</v>
      </c>
      <c r="F9">
        <v>2004</v>
      </c>
      <c r="G9" t="s">
        <v>9</v>
      </c>
    </row>
    <row r="10" spans="1:8" x14ac:dyDescent="0.2">
      <c r="A10" t="s">
        <v>109</v>
      </c>
      <c r="B10" t="str">
        <f>C10&amp;"_"&amp;D10&amp;F10&amp;E10</f>
        <v>Altec Styslinger Foundation_Hoover Institution202210000</v>
      </c>
      <c r="C10" t="s">
        <v>110</v>
      </c>
      <c r="D10" t="s">
        <v>8</v>
      </c>
      <c r="E10" s="3">
        <v>10000</v>
      </c>
      <c r="F10">
        <v>2022</v>
      </c>
      <c r="G10" t="s">
        <v>9</v>
      </c>
    </row>
    <row r="11" spans="1:8" x14ac:dyDescent="0.2">
      <c r="A11" t="s">
        <v>111</v>
      </c>
      <c r="B11" t="str">
        <f>C11&amp;"_"&amp;D11&amp;F11&amp;E11</f>
        <v>Altec Styslinger Foundation_Hoover Institution2021100000</v>
      </c>
      <c r="C11" t="s">
        <v>110</v>
      </c>
      <c r="D11" t="s">
        <v>8</v>
      </c>
      <c r="E11" s="3">
        <v>100000</v>
      </c>
      <c r="F11">
        <v>2021</v>
      </c>
      <c r="G11" t="s">
        <v>9</v>
      </c>
    </row>
    <row r="12" spans="1:8" x14ac:dyDescent="0.2">
      <c r="A12" t="s">
        <v>112</v>
      </c>
      <c r="B12" t="str">
        <f>C12&amp;"_"&amp;D12&amp;F12&amp;E12</f>
        <v>Amaturo Family Foundation_Hoover Institution2023200</v>
      </c>
      <c r="C12" t="s">
        <v>113</v>
      </c>
      <c r="D12" t="s">
        <v>8</v>
      </c>
      <c r="E12" s="3">
        <v>200</v>
      </c>
      <c r="F12">
        <v>2023</v>
      </c>
      <c r="G12" t="s">
        <v>9</v>
      </c>
    </row>
    <row r="13" spans="1:8" x14ac:dyDescent="0.2">
      <c r="A13" t="s">
        <v>114</v>
      </c>
      <c r="B13" t="str">
        <f>C13&amp;"_"&amp;D13&amp;F13&amp;E13</f>
        <v>Amaturo Family Foundation_Hoover Institution2020150</v>
      </c>
      <c r="C13" t="s">
        <v>113</v>
      </c>
      <c r="D13" t="s">
        <v>8</v>
      </c>
      <c r="E13" s="3">
        <v>150</v>
      </c>
      <c r="F13">
        <v>2020</v>
      </c>
      <c r="G13" t="s">
        <v>9</v>
      </c>
    </row>
    <row r="14" spans="1:8" x14ac:dyDescent="0.2">
      <c r="A14" t="s">
        <v>115</v>
      </c>
      <c r="B14" t="str">
        <f>C14&amp;"_"&amp;D14&amp;F14&amp;E14</f>
        <v>Ambrose Monell Foundation_Hoover Institution2022100000</v>
      </c>
      <c r="C14" t="s">
        <v>116</v>
      </c>
      <c r="D14" t="s">
        <v>8</v>
      </c>
      <c r="E14" s="3">
        <v>100000</v>
      </c>
      <c r="F14">
        <v>2022</v>
      </c>
      <c r="G14" t="s">
        <v>9</v>
      </c>
    </row>
    <row r="15" spans="1:8" x14ac:dyDescent="0.2">
      <c r="A15" t="s">
        <v>117</v>
      </c>
      <c r="B15" t="str">
        <f>C15&amp;"_"&amp;D15&amp;F15&amp;E15</f>
        <v>Ambrose Monell Foundation_Hoover Institution2021100000</v>
      </c>
      <c r="C15" t="s">
        <v>116</v>
      </c>
      <c r="D15" t="s">
        <v>8</v>
      </c>
      <c r="E15" s="3">
        <v>100000</v>
      </c>
      <c r="F15">
        <v>2021</v>
      </c>
      <c r="G15" t="s">
        <v>9</v>
      </c>
    </row>
    <row r="16" spans="1:8" x14ac:dyDescent="0.2">
      <c r="A16" t="s">
        <v>147</v>
      </c>
      <c r="B16" t="str">
        <f>C16&amp;"_"&amp;D16&amp;F16&amp;E16</f>
        <v>Ambrose Monell Foundation_Hoover Institution2020100000</v>
      </c>
      <c r="C16" t="s">
        <v>116</v>
      </c>
      <c r="D16" t="s">
        <v>8</v>
      </c>
      <c r="E16" s="3">
        <v>100000</v>
      </c>
      <c r="F16">
        <v>2020</v>
      </c>
      <c r="G16" t="s">
        <v>9</v>
      </c>
    </row>
    <row r="17" spans="1:7" x14ac:dyDescent="0.2">
      <c r="A17">
        <v>990</v>
      </c>
      <c r="B17" t="str">
        <f>C17&amp;"_"&amp;D17&amp;F17&amp;E17</f>
        <v>American Chemistry Council_Hoover Institution201615000</v>
      </c>
      <c r="C17" t="s">
        <v>14</v>
      </c>
      <c r="D17" t="s">
        <v>8</v>
      </c>
      <c r="E17" s="3">
        <v>15000</v>
      </c>
      <c r="F17">
        <v>2016</v>
      </c>
      <c r="G17" t="s">
        <v>9</v>
      </c>
    </row>
    <row r="18" spans="1:7" x14ac:dyDescent="0.2">
      <c r="A18" t="s">
        <v>10</v>
      </c>
      <c r="B18" t="str">
        <f>C18&amp;"_"&amp;D18&amp;F18&amp;E18</f>
        <v>American Chemistry Council_Hoover Institution201215000</v>
      </c>
      <c r="C18" t="s">
        <v>14</v>
      </c>
      <c r="D18" t="s">
        <v>8</v>
      </c>
      <c r="E18" s="3">
        <v>15000</v>
      </c>
      <c r="F18">
        <v>2012</v>
      </c>
    </row>
    <row r="19" spans="1:7" x14ac:dyDescent="0.2">
      <c r="A19" t="s">
        <v>149</v>
      </c>
      <c r="B19" t="str">
        <f>C19&amp;"_"&amp;D19&amp;F19&amp;E19</f>
        <v>Ann &amp; Forrest Word Family Foundation_Hoover Institution20225000</v>
      </c>
      <c r="C19" t="s">
        <v>148</v>
      </c>
      <c r="D19" t="s">
        <v>8</v>
      </c>
      <c r="E19" s="3">
        <v>5000</v>
      </c>
      <c r="F19">
        <v>2022</v>
      </c>
      <c r="G19" t="s">
        <v>9</v>
      </c>
    </row>
    <row r="20" spans="1:7" x14ac:dyDescent="0.2">
      <c r="A20" t="s">
        <v>150</v>
      </c>
      <c r="B20" t="str">
        <f>C20&amp;"_"&amp;D20&amp;F20&amp;E20</f>
        <v>Ann &amp; Forrest Word Family Foundation_Hoover Institution202010000</v>
      </c>
      <c r="C20" t="s">
        <v>148</v>
      </c>
      <c r="D20" t="s">
        <v>8</v>
      </c>
      <c r="E20" s="3">
        <v>10000</v>
      </c>
      <c r="F20">
        <v>2020</v>
      </c>
      <c r="G20" t="s">
        <v>9</v>
      </c>
    </row>
    <row r="21" spans="1:7" x14ac:dyDescent="0.2">
      <c r="A21" t="s">
        <v>152</v>
      </c>
      <c r="B21" t="str">
        <f>C21&amp;"_"&amp;D21&amp;F21&amp;E21</f>
        <v>Ann Jackson Family Foundation_Hoover Institution202310000</v>
      </c>
      <c r="C21" t="s">
        <v>151</v>
      </c>
      <c r="D21" t="s">
        <v>8</v>
      </c>
      <c r="E21" s="3">
        <v>10000</v>
      </c>
      <c r="F21">
        <v>2023</v>
      </c>
      <c r="G21" t="s">
        <v>9</v>
      </c>
    </row>
    <row r="22" spans="1:7" x14ac:dyDescent="0.2">
      <c r="A22" t="s">
        <v>153</v>
      </c>
      <c r="B22" t="str">
        <f>C22&amp;"_"&amp;D22&amp;F22&amp;E22</f>
        <v>Ann Jackson Family Foundation_Hoover Institution202210000</v>
      </c>
      <c r="C22" t="s">
        <v>151</v>
      </c>
      <c r="D22" t="s">
        <v>8</v>
      </c>
      <c r="E22" s="3">
        <v>10000</v>
      </c>
      <c r="F22">
        <v>2022</v>
      </c>
      <c r="G22" t="s">
        <v>9</v>
      </c>
    </row>
    <row r="23" spans="1:7" x14ac:dyDescent="0.2">
      <c r="A23" t="s">
        <v>154</v>
      </c>
      <c r="B23" t="str">
        <f>C23&amp;"_"&amp;D23&amp;F23&amp;E23</f>
        <v>Ann Jackson Family Foundation_Hoover Institution202110000</v>
      </c>
      <c r="C23" t="s">
        <v>151</v>
      </c>
      <c r="D23" t="s">
        <v>8</v>
      </c>
      <c r="E23" s="3">
        <v>10000</v>
      </c>
      <c r="F23">
        <v>2021</v>
      </c>
      <c r="G23" t="s">
        <v>9</v>
      </c>
    </row>
    <row r="24" spans="1:7" x14ac:dyDescent="0.2">
      <c r="A24" t="s">
        <v>155</v>
      </c>
      <c r="B24" t="str">
        <f>C24&amp;"_"&amp;D24&amp;F24&amp;E24</f>
        <v>Ann Jackson Family Foundation_Hoover Institution202010000</v>
      </c>
      <c r="C24" t="s">
        <v>151</v>
      </c>
      <c r="D24" t="s">
        <v>8</v>
      </c>
      <c r="E24" s="3">
        <v>10000</v>
      </c>
      <c r="F24">
        <v>2020</v>
      </c>
      <c r="G24" t="s">
        <v>9</v>
      </c>
    </row>
    <row r="25" spans="1:7" x14ac:dyDescent="0.2">
      <c r="A25" t="s">
        <v>156</v>
      </c>
      <c r="B25" t="str">
        <f>C25&amp;"_"&amp;D25&amp;F25&amp;E25</f>
        <v>Ann Jackson Family Foundation_Hoover Institution201910000</v>
      </c>
      <c r="C25" t="s">
        <v>151</v>
      </c>
      <c r="D25" t="s">
        <v>8</v>
      </c>
      <c r="E25" s="3">
        <v>10000</v>
      </c>
      <c r="F25">
        <v>2019</v>
      </c>
      <c r="G25" t="s">
        <v>9</v>
      </c>
    </row>
    <row r="26" spans="1:7" x14ac:dyDescent="0.2">
      <c r="A26" t="s">
        <v>157</v>
      </c>
      <c r="B26" t="str">
        <f>C26&amp;"_"&amp;D26&amp;F26&amp;E26</f>
        <v>Ann Jackson Family Foundation_Hoover Institution201810000</v>
      </c>
      <c r="C26" t="s">
        <v>151</v>
      </c>
      <c r="D26" t="s">
        <v>8</v>
      </c>
      <c r="E26" s="3">
        <v>10000</v>
      </c>
      <c r="F26">
        <v>2018</v>
      </c>
      <c r="G26" t="s">
        <v>9</v>
      </c>
    </row>
    <row r="27" spans="1:7" x14ac:dyDescent="0.2">
      <c r="A27" t="s">
        <v>158</v>
      </c>
      <c r="B27" t="str">
        <f>C27&amp;"_"&amp;D27&amp;F27&amp;E27</f>
        <v>Ann Jackson Family Foundation_Hoover Institution201710000</v>
      </c>
      <c r="C27" t="s">
        <v>151</v>
      </c>
      <c r="D27" t="s">
        <v>8</v>
      </c>
      <c r="E27" s="3">
        <v>10000</v>
      </c>
      <c r="F27">
        <v>2017</v>
      </c>
      <c r="G27" t="s">
        <v>9</v>
      </c>
    </row>
    <row r="28" spans="1:7" x14ac:dyDescent="0.2">
      <c r="A28" t="s">
        <v>159</v>
      </c>
      <c r="B28" t="str">
        <f>C28&amp;"_"&amp;D28&amp;F28&amp;E28</f>
        <v>Ann Jackson Family Foundation_Hoover Institution201610000</v>
      </c>
      <c r="C28" t="s">
        <v>151</v>
      </c>
      <c r="D28" t="s">
        <v>8</v>
      </c>
      <c r="E28" s="3">
        <v>10000</v>
      </c>
      <c r="F28">
        <v>2016</v>
      </c>
      <c r="G28" t="s">
        <v>9</v>
      </c>
    </row>
    <row r="29" spans="1:7" x14ac:dyDescent="0.2">
      <c r="A29" t="s">
        <v>160</v>
      </c>
      <c r="B29" t="str">
        <f>C29&amp;"_"&amp;D29&amp;F29&amp;E29</f>
        <v>Ann Jackson Family Foundation_Hoover Institution201510000</v>
      </c>
      <c r="C29" t="s">
        <v>151</v>
      </c>
      <c r="D29" t="s">
        <v>8</v>
      </c>
      <c r="E29" s="3">
        <v>10000</v>
      </c>
      <c r="F29">
        <v>2015</v>
      </c>
      <c r="G29" t="s">
        <v>9</v>
      </c>
    </row>
    <row r="30" spans="1:7" x14ac:dyDescent="0.2">
      <c r="A30" t="s">
        <v>162</v>
      </c>
      <c r="B30" t="str">
        <f>C30&amp;"_"&amp;D30&amp;F30&amp;E30</f>
        <v>Anna Maria and Stephen Kellen Foundation_Hoover Institution2023150000</v>
      </c>
      <c r="C30" t="s">
        <v>161</v>
      </c>
      <c r="D30" t="s">
        <v>8</v>
      </c>
      <c r="E30" s="3">
        <v>150000</v>
      </c>
      <c r="F30">
        <v>2023</v>
      </c>
      <c r="G30" t="s">
        <v>9</v>
      </c>
    </row>
    <row r="31" spans="1:7" x14ac:dyDescent="0.2">
      <c r="A31" t="s">
        <v>163</v>
      </c>
      <c r="B31" t="str">
        <f>C31&amp;"_"&amp;D31&amp;F31&amp;E31</f>
        <v>Anna Maria and Stephen Kellen Foundation_Hoover Institution2022150000</v>
      </c>
      <c r="C31" t="s">
        <v>161</v>
      </c>
      <c r="D31" t="s">
        <v>8</v>
      </c>
      <c r="E31" s="3">
        <v>150000</v>
      </c>
      <c r="F31">
        <v>2022</v>
      </c>
      <c r="G31" t="s">
        <v>9</v>
      </c>
    </row>
    <row r="32" spans="1:7" x14ac:dyDescent="0.2">
      <c r="A32" t="s">
        <v>164</v>
      </c>
      <c r="B32" t="str">
        <f>C32&amp;"_"&amp;D32&amp;F32&amp;E32</f>
        <v>Anna Maria and Stephen Kellen Foundation_Hoover Institution2021150000</v>
      </c>
      <c r="C32" t="s">
        <v>161</v>
      </c>
      <c r="D32" t="s">
        <v>8</v>
      </c>
      <c r="E32" s="3">
        <v>150000</v>
      </c>
      <c r="F32">
        <v>2021</v>
      </c>
      <c r="G32" t="s">
        <v>9</v>
      </c>
    </row>
    <row r="33" spans="1:7" x14ac:dyDescent="0.2">
      <c r="A33" t="s">
        <v>165</v>
      </c>
      <c r="B33" t="str">
        <f>C33&amp;"_"&amp;D33&amp;F33&amp;E33</f>
        <v>Anna Maria and Stephen Kellen Foundation_Hoover Institution2020150000</v>
      </c>
      <c r="C33" t="s">
        <v>161</v>
      </c>
      <c r="D33" t="s">
        <v>8</v>
      </c>
      <c r="E33" s="3">
        <v>150000</v>
      </c>
      <c r="F33">
        <v>2020</v>
      </c>
      <c r="G33" t="s">
        <v>9</v>
      </c>
    </row>
    <row r="34" spans="1:7" x14ac:dyDescent="0.2">
      <c r="A34" t="s">
        <v>166</v>
      </c>
      <c r="B34" t="str">
        <f>C34&amp;"_"&amp;D34&amp;F34&amp;E34</f>
        <v>Anna Maria and Stephen Kellen Foundation_Hoover Institution2019150000</v>
      </c>
      <c r="C34" t="s">
        <v>161</v>
      </c>
      <c r="D34" t="s">
        <v>8</v>
      </c>
      <c r="E34" s="3">
        <v>150000</v>
      </c>
      <c r="F34">
        <v>2019</v>
      </c>
      <c r="G34" t="s">
        <v>9</v>
      </c>
    </row>
    <row r="35" spans="1:7" x14ac:dyDescent="0.2">
      <c r="A35" t="s">
        <v>167</v>
      </c>
      <c r="B35" t="str">
        <f>C35&amp;"_"&amp;D35&amp;F35&amp;E35</f>
        <v>Anna Maria and Stephen Kellen Foundation_Hoover Institution2018150000</v>
      </c>
      <c r="C35" t="s">
        <v>161</v>
      </c>
      <c r="D35" t="s">
        <v>8</v>
      </c>
      <c r="E35" s="3">
        <v>150000</v>
      </c>
      <c r="F35">
        <v>2018</v>
      </c>
      <c r="G35" t="s">
        <v>9</v>
      </c>
    </row>
    <row r="36" spans="1:7" x14ac:dyDescent="0.2">
      <c r="A36" t="s">
        <v>168</v>
      </c>
      <c r="B36" t="str">
        <f>C36&amp;"_"&amp;D36&amp;F36&amp;E36</f>
        <v>Anna Maria and Stephen Kellen Foundation_Hoover Institution2016150000</v>
      </c>
      <c r="C36" t="s">
        <v>161</v>
      </c>
      <c r="D36" t="s">
        <v>8</v>
      </c>
      <c r="E36" s="3">
        <v>150000</v>
      </c>
      <c r="F36">
        <v>2016</v>
      </c>
      <c r="G36" t="s">
        <v>9</v>
      </c>
    </row>
    <row r="37" spans="1:7" x14ac:dyDescent="0.2">
      <c r="A37">
        <v>990</v>
      </c>
      <c r="B37" t="str">
        <f>C37&amp;"_"&amp;D37&amp;F37&amp;E37</f>
        <v>Anschutz Foundation_Hoover Institution201410000</v>
      </c>
      <c r="C37" t="s">
        <v>1025</v>
      </c>
      <c r="D37" t="s">
        <v>8</v>
      </c>
      <c r="E37" s="3">
        <v>10000</v>
      </c>
      <c r="F37">
        <v>2014</v>
      </c>
      <c r="G37" t="s">
        <v>9</v>
      </c>
    </row>
    <row r="38" spans="1:7" x14ac:dyDescent="0.2">
      <c r="A38">
        <v>990</v>
      </c>
      <c r="B38" t="str">
        <f>C38&amp;"_"&amp;D38&amp;F38&amp;E38</f>
        <v>Anschutz Foundation_Hoover Institution201210000</v>
      </c>
      <c r="C38" t="s">
        <v>1025</v>
      </c>
      <c r="D38" t="s">
        <v>8</v>
      </c>
      <c r="E38" s="3">
        <v>10000</v>
      </c>
      <c r="F38">
        <v>2012</v>
      </c>
      <c r="G38" t="s">
        <v>9</v>
      </c>
    </row>
    <row r="39" spans="1:7" x14ac:dyDescent="0.2">
      <c r="A39">
        <v>990</v>
      </c>
      <c r="B39" t="str">
        <f>C39&amp;"_"&amp;D39&amp;F39&amp;E39</f>
        <v>Anschutz Foundation_Hoover Institution200815000</v>
      </c>
      <c r="C39" t="s">
        <v>1025</v>
      </c>
      <c r="D39" t="s">
        <v>8</v>
      </c>
      <c r="E39" s="3">
        <v>15000</v>
      </c>
      <c r="F39">
        <v>2008</v>
      </c>
      <c r="G39" t="s">
        <v>9</v>
      </c>
    </row>
    <row r="40" spans="1:7" x14ac:dyDescent="0.2">
      <c r="A40" t="s">
        <v>170</v>
      </c>
      <c r="B40" t="str">
        <f>C40&amp;"_"&amp;D40&amp;F40&amp;E40</f>
        <v>Anthony Petullo Foundation_Hoover Institution20202500</v>
      </c>
      <c r="C40" t="s">
        <v>169</v>
      </c>
      <c r="D40" t="s">
        <v>8</v>
      </c>
      <c r="E40" s="3">
        <v>2500</v>
      </c>
      <c r="F40">
        <v>2020</v>
      </c>
      <c r="G40" t="s">
        <v>9</v>
      </c>
    </row>
    <row r="41" spans="1:7" x14ac:dyDescent="0.2">
      <c r="A41" t="s">
        <v>171</v>
      </c>
      <c r="B41" t="str">
        <f>C41&amp;"_"&amp;D41&amp;F41&amp;E41</f>
        <v>Anthony Petullo Foundation_Hoover Institution20182000</v>
      </c>
      <c r="C41" t="s">
        <v>169</v>
      </c>
      <c r="D41" t="s">
        <v>8</v>
      </c>
      <c r="E41" s="3">
        <v>2000</v>
      </c>
      <c r="F41">
        <v>2018</v>
      </c>
      <c r="G41" t="s">
        <v>9</v>
      </c>
    </row>
    <row r="42" spans="1:7" x14ac:dyDescent="0.2">
      <c r="A42">
        <v>990</v>
      </c>
      <c r="B42" t="str">
        <f>C42&amp;"_"&amp;D42&amp;F42&amp;E42</f>
        <v>Apex Foundation_Hoover Institution200810000</v>
      </c>
      <c r="C42" t="s">
        <v>15</v>
      </c>
      <c r="D42" t="s">
        <v>8</v>
      </c>
      <c r="E42" s="3">
        <v>10000</v>
      </c>
      <c r="F42">
        <v>2008</v>
      </c>
      <c r="G42" t="s">
        <v>9</v>
      </c>
    </row>
    <row r="43" spans="1:7" x14ac:dyDescent="0.2">
      <c r="A43">
        <v>990</v>
      </c>
      <c r="B43" t="str">
        <f>C43&amp;"_"&amp;D43&amp;F43&amp;E43</f>
        <v>Apex Foundation_Hoover Institution200710000</v>
      </c>
      <c r="C43" t="s">
        <v>15</v>
      </c>
      <c r="D43" t="s">
        <v>8</v>
      </c>
      <c r="E43" s="3">
        <v>10000</v>
      </c>
      <c r="F43">
        <v>2007</v>
      </c>
      <c r="G43" t="s">
        <v>9</v>
      </c>
    </row>
    <row r="44" spans="1:7" x14ac:dyDescent="0.2">
      <c r="A44">
        <v>990</v>
      </c>
      <c r="B44" t="str">
        <f>C44&amp;"_"&amp;D44&amp;F44&amp;E44</f>
        <v>Apex Foundation_Hoover Institution200610000</v>
      </c>
      <c r="C44" t="s">
        <v>15</v>
      </c>
      <c r="D44" t="s">
        <v>8</v>
      </c>
      <c r="E44" s="3">
        <v>10000</v>
      </c>
      <c r="F44">
        <v>2006</v>
      </c>
      <c r="G44" t="s">
        <v>9</v>
      </c>
    </row>
    <row r="45" spans="1:7" x14ac:dyDescent="0.2">
      <c r="A45">
        <v>990</v>
      </c>
      <c r="B45" t="str">
        <f>C45&amp;"_"&amp;D45&amp;F45&amp;E45</f>
        <v>Apex Foundation_Hoover Institution200610000</v>
      </c>
      <c r="C45" t="s">
        <v>15</v>
      </c>
      <c r="D45" t="s">
        <v>8</v>
      </c>
      <c r="E45" s="3">
        <v>10000</v>
      </c>
      <c r="F45">
        <v>2006</v>
      </c>
      <c r="G45" t="s">
        <v>9</v>
      </c>
    </row>
    <row r="46" spans="1:7" x14ac:dyDescent="0.2">
      <c r="A46">
        <v>990</v>
      </c>
      <c r="B46" t="str">
        <f>C46&amp;"_"&amp;D46&amp;F46&amp;E46</f>
        <v>Apex Foundation_Hoover Institution200410000</v>
      </c>
      <c r="C46" t="s">
        <v>15</v>
      </c>
      <c r="D46" t="s">
        <v>8</v>
      </c>
      <c r="E46" s="3">
        <v>10000</v>
      </c>
      <c r="F46">
        <v>2004</v>
      </c>
      <c r="G46" t="s">
        <v>9</v>
      </c>
    </row>
    <row r="47" spans="1:7" x14ac:dyDescent="0.2">
      <c r="A47">
        <v>990</v>
      </c>
      <c r="B47" t="str">
        <f>C47&amp;"_"&amp;D47&amp;F47&amp;E47</f>
        <v>Apex Foundation_Hoover Institution20035000</v>
      </c>
      <c r="C47" t="s">
        <v>15</v>
      </c>
      <c r="D47" t="s">
        <v>8</v>
      </c>
      <c r="E47" s="3">
        <v>5000</v>
      </c>
      <c r="F47">
        <v>2003</v>
      </c>
      <c r="G47" t="s">
        <v>9</v>
      </c>
    </row>
    <row r="48" spans="1:7" x14ac:dyDescent="0.2">
      <c r="A48" t="s">
        <v>173</v>
      </c>
      <c r="B48" t="str">
        <f>C48&amp;"_"&amp;D48&amp;F48&amp;E48</f>
        <v>Atlas Economic Research Foundation_Hoover Institution202030000</v>
      </c>
      <c r="C48" t="s">
        <v>172</v>
      </c>
      <c r="D48" t="s">
        <v>8</v>
      </c>
      <c r="E48" s="3">
        <v>30000</v>
      </c>
      <c r="F48">
        <v>2020</v>
      </c>
      <c r="G48" t="s">
        <v>9</v>
      </c>
    </row>
    <row r="49" spans="1:8" x14ac:dyDescent="0.2">
      <c r="A49">
        <v>990</v>
      </c>
      <c r="B49" t="str">
        <f>C49&amp;"_"&amp;D49&amp;F49&amp;E49</f>
        <v>Ayco Charitable Foundation_Hoover Institution20081500</v>
      </c>
      <c r="C49" t="s">
        <v>1026</v>
      </c>
      <c r="D49" t="s">
        <v>8</v>
      </c>
      <c r="E49" s="3">
        <v>1500</v>
      </c>
      <c r="F49">
        <v>2008</v>
      </c>
      <c r="G49" t="s">
        <v>9</v>
      </c>
    </row>
    <row r="50" spans="1:8" x14ac:dyDescent="0.2">
      <c r="A50">
        <v>990</v>
      </c>
      <c r="B50" t="str">
        <f>C50&amp;"_"&amp;D50&amp;F50&amp;E50</f>
        <v>Ayco Charitable Foundation_Hoover Institution20081000</v>
      </c>
      <c r="C50" t="s">
        <v>1026</v>
      </c>
      <c r="D50" t="s">
        <v>8</v>
      </c>
      <c r="E50" s="3">
        <v>1000</v>
      </c>
      <c r="F50">
        <v>2008</v>
      </c>
      <c r="G50" t="s">
        <v>9</v>
      </c>
    </row>
    <row r="51" spans="1:8" x14ac:dyDescent="0.2">
      <c r="A51">
        <v>990</v>
      </c>
      <c r="B51" t="str">
        <f>C51&amp;"_"&amp;D51&amp;F51&amp;E51</f>
        <v>Ayco Charitable Foundation_Hoover Institution200835000</v>
      </c>
      <c r="C51" t="s">
        <v>1026</v>
      </c>
      <c r="D51" t="s">
        <v>8</v>
      </c>
      <c r="E51" s="3">
        <v>35000</v>
      </c>
      <c r="F51">
        <v>2008</v>
      </c>
      <c r="G51" t="s">
        <v>9</v>
      </c>
    </row>
    <row r="52" spans="1:8" x14ac:dyDescent="0.2">
      <c r="A52">
        <v>990</v>
      </c>
      <c r="B52" t="str">
        <f>C52&amp;"_"&amp;D52&amp;F52&amp;E52</f>
        <v>Ayco Charitable Foundation_Hoover Institution20021000</v>
      </c>
      <c r="C52" t="s">
        <v>1026</v>
      </c>
      <c r="D52" t="s">
        <v>8</v>
      </c>
      <c r="E52" s="3">
        <v>1000</v>
      </c>
      <c r="F52">
        <v>2002</v>
      </c>
      <c r="G52" t="s">
        <v>9</v>
      </c>
    </row>
    <row r="53" spans="1:8" x14ac:dyDescent="0.2">
      <c r="A53" t="s">
        <v>178</v>
      </c>
      <c r="B53" t="str">
        <f>C53&amp;"_"&amp;D53&amp;F53&amp;E53</f>
        <v>Balridge Foundation_Hoover Institution202210000</v>
      </c>
      <c r="C53" t="s">
        <v>177</v>
      </c>
      <c r="D53" t="s">
        <v>8</v>
      </c>
      <c r="E53" s="3">
        <v>10000</v>
      </c>
      <c r="F53">
        <v>2022</v>
      </c>
      <c r="G53" t="s">
        <v>9</v>
      </c>
    </row>
    <row r="54" spans="1:8" x14ac:dyDescent="0.2">
      <c r="A54" t="s">
        <v>179</v>
      </c>
      <c r="B54" t="str">
        <f>C54&amp;"_"&amp;D54&amp;F54&amp;E54</f>
        <v>Balridge Foundation_Hoover Institution202020000</v>
      </c>
      <c r="C54" t="s">
        <v>177</v>
      </c>
      <c r="D54" t="s">
        <v>8</v>
      </c>
      <c r="E54" s="3">
        <v>20000</v>
      </c>
      <c r="F54">
        <v>2020</v>
      </c>
      <c r="G54" t="s">
        <v>9</v>
      </c>
    </row>
    <row r="55" spans="1:8" x14ac:dyDescent="0.2">
      <c r="A55" t="s">
        <v>181</v>
      </c>
      <c r="B55" t="str">
        <f>C55&amp;"_"&amp;D55&amp;F55&amp;E55</f>
        <v>Bancroft-Clair Foundation_Hoover Institution20225000</v>
      </c>
      <c r="C55" t="s">
        <v>187</v>
      </c>
      <c r="D55" t="s">
        <v>8</v>
      </c>
      <c r="E55" s="3">
        <v>5000</v>
      </c>
      <c r="F55">
        <v>2022</v>
      </c>
      <c r="G55" t="s">
        <v>9</v>
      </c>
      <c r="H55" t="s">
        <v>180</v>
      </c>
    </row>
    <row r="56" spans="1:8" x14ac:dyDescent="0.2">
      <c r="A56" t="s">
        <v>182</v>
      </c>
      <c r="B56" t="str">
        <f>C56&amp;"_"&amp;D56&amp;F56&amp;E56</f>
        <v>Bancroft-Clair Foundation_Hoover Institution20213000</v>
      </c>
      <c r="C56" t="s">
        <v>187</v>
      </c>
      <c r="D56" t="s">
        <v>8</v>
      </c>
      <c r="E56" s="3">
        <v>3000</v>
      </c>
      <c r="F56">
        <v>2021</v>
      </c>
      <c r="G56" t="s">
        <v>9</v>
      </c>
      <c r="H56" t="s">
        <v>180</v>
      </c>
    </row>
    <row r="57" spans="1:8" x14ac:dyDescent="0.2">
      <c r="A57" t="s">
        <v>183</v>
      </c>
      <c r="B57" t="str">
        <f>C57&amp;"_"&amp;D57&amp;F57&amp;E57</f>
        <v>Bancroft-Clair Foundation_Hoover Institution20205000</v>
      </c>
      <c r="C57" t="s">
        <v>187</v>
      </c>
      <c r="D57" t="s">
        <v>8</v>
      </c>
      <c r="E57" s="3">
        <v>5000</v>
      </c>
      <c r="F57">
        <v>2020</v>
      </c>
      <c r="G57" t="s">
        <v>9</v>
      </c>
    </row>
    <row r="58" spans="1:8" x14ac:dyDescent="0.2">
      <c r="A58" t="s">
        <v>184</v>
      </c>
      <c r="B58" t="str">
        <f>C58&amp;"_"&amp;D58&amp;F58&amp;E58</f>
        <v>Bancroft-Clair Foundation_Hoover Institution20193000</v>
      </c>
      <c r="C58" t="s">
        <v>187</v>
      </c>
      <c r="D58" t="s">
        <v>8</v>
      </c>
      <c r="E58" s="3">
        <v>3000</v>
      </c>
      <c r="F58">
        <v>2019</v>
      </c>
      <c r="G58" t="s">
        <v>9</v>
      </c>
    </row>
    <row r="59" spans="1:8" x14ac:dyDescent="0.2">
      <c r="A59" t="s">
        <v>186</v>
      </c>
      <c r="B59" t="str">
        <f>C59&amp;"_"&amp;D59&amp;F59&amp;E59</f>
        <v>Bancroft-Clair Foundation_Hoover Institution20182000</v>
      </c>
      <c r="C59" t="s">
        <v>187</v>
      </c>
      <c r="D59" t="s">
        <v>8</v>
      </c>
      <c r="E59" s="3">
        <v>2000</v>
      </c>
      <c r="F59">
        <v>2018</v>
      </c>
      <c r="G59" t="s">
        <v>9</v>
      </c>
    </row>
    <row r="60" spans="1:8" x14ac:dyDescent="0.2">
      <c r="A60" t="s">
        <v>185</v>
      </c>
      <c r="B60" t="str">
        <f>C60&amp;"_"&amp;D60&amp;F60&amp;E60</f>
        <v>Bancroft-Clair Foundation_Hoover Institution20172000</v>
      </c>
      <c r="C60" t="s">
        <v>187</v>
      </c>
      <c r="D60" t="s">
        <v>8</v>
      </c>
      <c r="E60" s="3">
        <v>2000</v>
      </c>
      <c r="F60">
        <v>2017</v>
      </c>
      <c r="G60" t="s">
        <v>9</v>
      </c>
    </row>
    <row r="61" spans="1:8" x14ac:dyDescent="0.2">
      <c r="A61" t="s">
        <v>188</v>
      </c>
      <c r="B61" t="str">
        <f>C61&amp;"_"&amp;D61&amp;F61&amp;E61</f>
        <v>Bancroft-Clair Foundation_Hoover Institution20163500</v>
      </c>
      <c r="C61" t="s">
        <v>187</v>
      </c>
      <c r="D61" t="s">
        <v>8</v>
      </c>
      <c r="E61" s="3">
        <v>3500</v>
      </c>
      <c r="F61">
        <v>2016</v>
      </c>
      <c r="G61" t="s">
        <v>9</v>
      </c>
    </row>
    <row r="62" spans="1:8" x14ac:dyDescent="0.2">
      <c r="A62" t="s">
        <v>189</v>
      </c>
      <c r="B62" t="str">
        <f>C62&amp;"_"&amp;D62&amp;F62&amp;E62</f>
        <v>Bancroft-Clair Foundation_Hoover Institution20153500</v>
      </c>
      <c r="C62" t="s">
        <v>187</v>
      </c>
      <c r="D62" t="s">
        <v>8</v>
      </c>
      <c r="E62" s="3">
        <v>3500</v>
      </c>
      <c r="F62">
        <v>2015</v>
      </c>
      <c r="G62" t="s">
        <v>9</v>
      </c>
    </row>
    <row r="63" spans="1:8" x14ac:dyDescent="0.2">
      <c r="A63" t="s">
        <v>995</v>
      </c>
      <c r="B63" t="str">
        <f>C63&amp;"_"&amp;D63&amp;F63&amp;E63</f>
        <v>Bancroft-Clair Foundation_Hoover Institution20132500</v>
      </c>
      <c r="C63" t="s">
        <v>187</v>
      </c>
      <c r="D63" t="s">
        <v>8</v>
      </c>
      <c r="E63" s="3">
        <v>2500</v>
      </c>
      <c r="F63">
        <v>2013</v>
      </c>
      <c r="G63" t="s">
        <v>9</v>
      </c>
      <c r="H63" t="s">
        <v>996</v>
      </c>
    </row>
    <row r="64" spans="1:8" x14ac:dyDescent="0.2">
      <c r="A64" t="s">
        <v>997</v>
      </c>
      <c r="B64" t="str">
        <f>C64&amp;"_"&amp;D64&amp;F64&amp;E64</f>
        <v>Bancroft-Clair Foundation_Hoover Institution20122000</v>
      </c>
      <c r="C64" t="s">
        <v>187</v>
      </c>
      <c r="D64" t="s">
        <v>8</v>
      </c>
      <c r="E64" s="3">
        <v>2000</v>
      </c>
      <c r="F64">
        <v>2012</v>
      </c>
      <c r="G64" t="s">
        <v>9</v>
      </c>
      <c r="H64" t="s">
        <v>996</v>
      </c>
    </row>
    <row r="65" spans="1:8" x14ac:dyDescent="0.2">
      <c r="A65" t="s">
        <v>998</v>
      </c>
      <c r="B65" t="str">
        <f>C65&amp;"_"&amp;D65&amp;F65&amp;E65</f>
        <v>Bancroft-Clair Foundation_Hoover Institution20112000</v>
      </c>
      <c r="C65" t="s">
        <v>187</v>
      </c>
      <c r="D65" t="s">
        <v>8</v>
      </c>
      <c r="E65" s="3">
        <v>2000</v>
      </c>
      <c r="F65">
        <v>2011</v>
      </c>
      <c r="G65" t="s">
        <v>9</v>
      </c>
      <c r="H65" t="s">
        <v>996</v>
      </c>
    </row>
    <row r="66" spans="1:8" x14ac:dyDescent="0.2">
      <c r="A66" t="s">
        <v>190</v>
      </c>
      <c r="B66" t="str">
        <f>C66&amp;"_"&amp;D66&amp;F66&amp;E66</f>
        <v>Barney Family Foundation_Hoover Institution201820000</v>
      </c>
      <c r="C66" t="s">
        <v>16</v>
      </c>
      <c r="D66" t="s">
        <v>8</v>
      </c>
      <c r="E66" s="3">
        <v>20000</v>
      </c>
      <c r="F66">
        <v>2018</v>
      </c>
      <c r="G66" t="s">
        <v>9</v>
      </c>
    </row>
    <row r="67" spans="1:8" x14ac:dyDescent="0.2">
      <c r="A67" t="s">
        <v>191</v>
      </c>
      <c r="B67" t="str">
        <f>C67&amp;"_"&amp;D67&amp;F67&amp;E67</f>
        <v>Barney Family Foundation_Hoover Institution201720000</v>
      </c>
      <c r="C67" t="s">
        <v>16</v>
      </c>
      <c r="D67" t="s">
        <v>8</v>
      </c>
      <c r="E67" s="3">
        <v>20000</v>
      </c>
      <c r="F67">
        <v>2017</v>
      </c>
      <c r="G67" t="s">
        <v>9</v>
      </c>
    </row>
    <row r="68" spans="1:8" x14ac:dyDescent="0.2">
      <c r="A68">
        <v>990</v>
      </c>
      <c r="B68" t="str">
        <f>C68&amp;"_"&amp;D68&amp;F68&amp;E68</f>
        <v>Barney Family Foundation_Hoover Institution201610000</v>
      </c>
      <c r="C68" t="s">
        <v>16</v>
      </c>
      <c r="D68" t="s">
        <v>8</v>
      </c>
      <c r="E68" s="3">
        <v>10000</v>
      </c>
      <c r="F68">
        <v>2016</v>
      </c>
      <c r="G68" t="s">
        <v>9</v>
      </c>
    </row>
    <row r="69" spans="1:8" x14ac:dyDescent="0.2">
      <c r="A69">
        <v>990</v>
      </c>
      <c r="B69" t="str">
        <f>C69&amp;"_"&amp;D69&amp;F69&amp;E69</f>
        <v>Barney Family Foundation_Hoover Institution201510000</v>
      </c>
      <c r="C69" t="s">
        <v>16</v>
      </c>
      <c r="D69" t="s">
        <v>8</v>
      </c>
      <c r="E69" s="3">
        <v>10000</v>
      </c>
      <c r="F69">
        <v>2015</v>
      </c>
      <c r="G69" t="s">
        <v>9</v>
      </c>
    </row>
    <row r="70" spans="1:8" x14ac:dyDescent="0.2">
      <c r="A70">
        <v>990</v>
      </c>
      <c r="B70" t="str">
        <f>C70&amp;"_"&amp;D70&amp;F70&amp;E70</f>
        <v>Barney Family Foundation_Hoover Institution201410000</v>
      </c>
      <c r="C70" t="s">
        <v>16</v>
      </c>
      <c r="D70" t="s">
        <v>8</v>
      </c>
      <c r="E70" s="3">
        <v>10000</v>
      </c>
      <c r="F70">
        <v>2014</v>
      </c>
      <c r="G70" t="s">
        <v>9</v>
      </c>
    </row>
    <row r="71" spans="1:8" x14ac:dyDescent="0.2">
      <c r="A71">
        <v>990</v>
      </c>
      <c r="B71" t="str">
        <f>C71&amp;"_"&amp;D71&amp;F71&amp;E71</f>
        <v>Barney Family Foundation_Hoover Institution201310000</v>
      </c>
      <c r="C71" t="s">
        <v>16</v>
      </c>
      <c r="D71" t="s">
        <v>8</v>
      </c>
      <c r="E71" s="3">
        <v>10000</v>
      </c>
      <c r="F71">
        <v>2013</v>
      </c>
      <c r="G71" t="s">
        <v>9</v>
      </c>
    </row>
    <row r="72" spans="1:8" x14ac:dyDescent="0.2">
      <c r="A72" t="s">
        <v>10</v>
      </c>
      <c r="B72" t="str">
        <f>C72&amp;"_"&amp;D72&amp;F72&amp;E72</f>
        <v>Barney Family Foundation_Hoover Institution201225000</v>
      </c>
      <c r="C72" t="s">
        <v>16</v>
      </c>
      <c r="D72" t="s">
        <v>8</v>
      </c>
      <c r="E72" s="3">
        <v>25000</v>
      </c>
      <c r="F72">
        <v>2012</v>
      </c>
    </row>
    <row r="73" spans="1:8" x14ac:dyDescent="0.2">
      <c r="A73" t="s">
        <v>10</v>
      </c>
      <c r="B73" t="str">
        <f>C73&amp;"_"&amp;D73&amp;F73&amp;E73</f>
        <v>Barney Family Foundation_Hoover Institution201125000</v>
      </c>
      <c r="C73" t="s">
        <v>16</v>
      </c>
      <c r="D73" t="s">
        <v>8</v>
      </c>
      <c r="E73" s="3">
        <v>25000</v>
      </c>
      <c r="F73">
        <v>2011</v>
      </c>
    </row>
    <row r="74" spans="1:8" x14ac:dyDescent="0.2">
      <c r="A74" t="s">
        <v>10</v>
      </c>
      <c r="B74" t="str">
        <f>C74&amp;"_"&amp;D74&amp;F74&amp;E74</f>
        <v>Barney Family Foundation_Hoover Institution201025000</v>
      </c>
      <c r="C74" t="s">
        <v>16</v>
      </c>
      <c r="D74" t="s">
        <v>8</v>
      </c>
      <c r="E74" s="3">
        <v>25000</v>
      </c>
      <c r="F74">
        <v>2010</v>
      </c>
    </row>
    <row r="75" spans="1:8" x14ac:dyDescent="0.2">
      <c r="A75" t="s">
        <v>10</v>
      </c>
      <c r="B75" t="str">
        <f>C75&amp;"_"&amp;D75&amp;F75&amp;E75</f>
        <v>Barney Family Foundation_Hoover Institution200925000</v>
      </c>
      <c r="C75" t="s">
        <v>16</v>
      </c>
      <c r="D75" t="s">
        <v>8</v>
      </c>
      <c r="E75" s="3">
        <v>25000</v>
      </c>
      <c r="F75">
        <v>2009</v>
      </c>
    </row>
    <row r="76" spans="1:8" x14ac:dyDescent="0.2">
      <c r="A76" t="s">
        <v>10</v>
      </c>
      <c r="B76" t="str">
        <f>C76&amp;"_"&amp;D76&amp;F76&amp;E76</f>
        <v>Barney Family Foundation_Hoover Institution200825000</v>
      </c>
      <c r="C76" t="s">
        <v>16</v>
      </c>
      <c r="D76" t="s">
        <v>8</v>
      </c>
      <c r="E76" s="3">
        <v>25000</v>
      </c>
      <c r="F76">
        <v>2008</v>
      </c>
    </row>
    <row r="77" spans="1:8" x14ac:dyDescent="0.2">
      <c r="A77" t="s">
        <v>193</v>
      </c>
      <c r="B77" t="str">
        <f>C77&amp;"_"&amp;D77&amp;F77&amp;E77</f>
        <v>Bartman Foundation_Hoover Institution202010000</v>
      </c>
      <c r="C77" t="s">
        <v>192</v>
      </c>
      <c r="D77" t="s">
        <v>8</v>
      </c>
      <c r="E77" s="3">
        <v>10000</v>
      </c>
      <c r="F77">
        <v>2020</v>
      </c>
      <c r="G77" t="s">
        <v>9</v>
      </c>
    </row>
    <row r="78" spans="1:8" x14ac:dyDescent="0.2">
      <c r="A78" t="s">
        <v>194</v>
      </c>
      <c r="B78" t="str">
        <f>C78&amp;"_"&amp;D78&amp;F78&amp;E78</f>
        <v>Bartman Foundation_Hoover Institution20195700</v>
      </c>
      <c r="C78" t="s">
        <v>192</v>
      </c>
      <c r="D78" t="s">
        <v>8</v>
      </c>
      <c r="E78" s="3">
        <v>5700</v>
      </c>
      <c r="F78">
        <v>2019</v>
      </c>
      <c r="G78" t="s">
        <v>9</v>
      </c>
    </row>
    <row r="79" spans="1:8" x14ac:dyDescent="0.2">
      <c r="A79" t="s">
        <v>195</v>
      </c>
      <c r="B79" t="str">
        <f>C79&amp;"_"&amp;D79&amp;F79&amp;E79</f>
        <v>Bartman Foundation_Hoover Institution20182000</v>
      </c>
      <c r="C79" t="s">
        <v>192</v>
      </c>
      <c r="D79" t="s">
        <v>8</v>
      </c>
      <c r="E79" s="3">
        <v>2000</v>
      </c>
      <c r="F79">
        <v>2018</v>
      </c>
      <c r="G79" t="s">
        <v>9</v>
      </c>
    </row>
    <row r="80" spans="1:8" x14ac:dyDescent="0.2">
      <c r="A80" t="s">
        <v>197</v>
      </c>
      <c r="B80" t="str">
        <f>C80&amp;"_"&amp;D80&amp;F80&amp;E80</f>
        <v>Battle Family Foundation_Hoover Institution201920000</v>
      </c>
      <c r="C80" t="s">
        <v>196</v>
      </c>
      <c r="D80" t="s">
        <v>8</v>
      </c>
      <c r="E80" s="3">
        <v>20000</v>
      </c>
      <c r="F80">
        <v>2019</v>
      </c>
      <c r="G80" t="s">
        <v>9</v>
      </c>
    </row>
    <row r="81" spans="1:7" x14ac:dyDescent="0.2">
      <c r="A81" t="s">
        <v>198</v>
      </c>
      <c r="B81" t="str">
        <f>C81&amp;"_"&amp;D81&amp;F81&amp;E81</f>
        <v>Battle Family Foundation_Hoover Institution201810000</v>
      </c>
      <c r="C81" t="s">
        <v>196</v>
      </c>
      <c r="D81" t="s">
        <v>8</v>
      </c>
      <c r="E81" s="3">
        <v>10000</v>
      </c>
      <c r="F81">
        <v>2018</v>
      </c>
      <c r="G81" t="s">
        <v>9</v>
      </c>
    </row>
    <row r="82" spans="1:7" x14ac:dyDescent="0.2">
      <c r="A82" t="s">
        <v>199</v>
      </c>
      <c r="B82" t="str">
        <f>C82&amp;"_"&amp;D82&amp;F82&amp;E82</f>
        <v>Beach Foundation_Hoover Institution20205000</v>
      </c>
      <c r="C82" t="s">
        <v>200</v>
      </c>
      <c r="D82" t="s">
        <v>8</v>
      </c>
      <c r="E82" s="3">
        <v>5000</v>
      </c>
      <c r="F82">
        <v>2020</v>
      </c>
      <c r="G82" t="s">
        <v>9</v>
      </c>
    </row>
    <row r="83" spans="1:7" x14ac:dyDescent="0.2">
      <c r="A83" t="s">
        <v>202</v>
      </c>
      <c r="B83" t="str">
        <f>C83&amp;"_"&amp;D83&amp;F83&amp;E83</f>
        <v>Beall Foundation_Hoover Institution2023100000</v>
      </c>
      <c r="C83" t="s">
        <v>201</v>
      </c>
      <c r="D83" t="s">
        <v>8</v>
      </c>
      <c r="E83" s="3">
        <v>100000</v>
      </c>
      <c r="F83">
        <v>2023</v>
      </c>
      <c r="G83" t="s">
        <v>9</v>
      </c>
    </row>
    <row r="84" spans="1:7" x14ac:dyDescent="0.2">
      <c r="A84" t="s">
        <v>203</v>
      </c>
      <c r="B84" t="str">
        <f>C84&amp;"_"&amp;D84&amp;F84&amp;E84</f>
        <v>Beall Foundation_Hoover Institution2022100000</v>
      </c>
      <c r="C84" t="s">
        <v>201</v>
      </c>
      <c r="D84" t="s">
        <v>8</v>
      </c>
      <c r="E84" s="3">
        <v>100000</v>
      </c>
      <c r="F84">
        <v>2022</v>
      </c>
      <c r="G84" t="s">
        <v>9</v>
      </c>
    </row>
    <row r="85" spans="1:7" x14ac:dyDescent="0.2">
      <c r="A85" t="s">
        <v>205</v>
      </c>
      <c r="B85" t="str">
        <f>C85&amp;"_"&amp;D85&amp;F85&amp;E85</f>
        <v>Bellevue Foundation_Hoover Institution2021300000</v>
      </c>
      <c r="C85" t="s">
        <v>204</v>
      </c>
      <c r="D85" t="s">
        <v>8</v>
      </c>
      <c r="E85" s="3">
        <v>300000</v>
      </c>
      <c r="F85">
        <v>2021</v>
      </c>
      <c r="G85" t="s">
        <v>9</v>
      </c>
    </row>
    <row r="86" spans="1:7" x14ac:dyDescent="0.2">
      <c r="A86" t="s">
        <v>205</v>
      </c>
      <c r="B86" t="str">
        <f>C86&amp;"_"&amp;D86&amp;F86&amp;E86</f>
        <v>Bellevue Foundation_Hoover Institution2021100000</v>
      </c>
      <c r="C86" t="s">
        <v>204</v>
      </c>
      <c r="D86" t="s">
        <v>8</v>
      </c>
      <c r="E86" s="3">
        <v>100000</v>
      </c>
      <c r="F86">
        <v>2021</v>
      </c>
      <c r="G86" t="s">
        <v>9</v>
      </c>
    </row>
    <row r="87" spans="1:7" x14ac:dyDescent="0.2">
      <c r="A87" t="s">
        <v>207</v>
      </c>
      <c r="B87" t="str">
        <f>C87&amp;"_"&amp;D87&amp;F87&amp;E87</f>
        <v>Bern Schwartz Family Foundation_Hoover Institution202225000</v>
      </c>
      <c r="C87" t="s">
        <v>206</v>
      </c>
      <c r="D87" t="s">
        <v>8</v>
      </c>
      <c r="E87" s="3">
        <v>25000</v>
      </c>
      <c r="F87">
        <v>2022</v>
      </c>
      <c r="G87" t="s">
        <v>9</v>
      </c>
    </row>
    <row r="88" spans="1:7" x14ac:dyDescent="0.2">
      <c r="A88" t="s">
        <v>208</v>
      </c>
      <c r="B88" t="str">
        <f>C88&amp;"_"&amp;D88&amp;F88&amp;E88</f>
        <v>Bern Schwartz Family Foundation_Hoover Institution202125000</v>
      </c>
      <c r="C88" t="s">
        <v>206</v>
      </c>
      <c r="D88" t="s">
        <v>8</v>
      </c>
      <c r="E88" s="3">
        <v>25000</v>
      </c>
      <c r="F88">
        <v>2021</v>
      </c>
      <c r="G88" t="s">
        <v>9</v>
      </c>
    </row>
    <row r="89" spans="1:7" x14ac:dyDescent="0.2">
      <c r="A89" t="s">
        <v>209</v>
      </c>
      <c r="B89" t="str">
        <f>C89&amp;"_"&amp;D89&amp;F89&amp;E89</f>
        <v>Bern Schwartz Family Foundation_Hoover Institution202025000</v>
      </c>
      <c r="C89" t="s">
        <v>206</v>
      </c>
      <c r="D89" t="s">
        <v>8</v>
      </c>
      <c r="E89" s="3">
        <v>25000</v>
      </c>
      <c r="F89">
        <v>2020</v>
      </c>
      <c r="G89" t="s">
        <v>9</v>
      </c>
    </row>
    <row r="90" spans="1:7" x14ac:dyDescent="0.2">
      <c r="A90" t="s">
        <v>210</v>
      </c>
      <c r="B90" t="str">
        <f>C90&amp;"_"&amp;D90&amp;F90&amp;E90</f>
        <v>Bern Schwartz Family Foundation_Hoover Institution201825000</v>
      </c>
      <c r="C90" t="s">
        <v>206</v>
      </c>
      <c r="D90" t="s">
        <v>8</v>
      </c>
      <c r="E90" s="3">
        <v>25000</v>
      </c>
      <c r="F90">
        <v>2018</v>
      </c>
      <c r="G90" t="s">
        <v>9</v>
      </c>
    </row>
    <row r="91" spans="1:7" x14ac:dyDescent="0.2">
      <c r="A91" t="s">
        <v>211</v>
      </c>
      <c r="B91" t="str">
        <f>C91&amp;"_"&amp;D91&amp;F91&amp;E91</f>
        <v>Bern Schwartz Family Foundation_Hoover Institution201625000</v>
      </c>
      <c r="C91" t="s">
        <v>206</v>
      </c>
      <c r="D91" t="s">
        <v>8</v>
      </c>
      <c r="E91" s="3">
        <v>25000</v>
      </c>
      <c r="F91">
        <v>2016</v>
      </c>
      <c r="G91" t="s">
        <v>9</v>
      </c>
    </row>
    <row r="92" spans="1:7" x14ac:dyDescent="0.2">
      <c r="A92" t="s">
        <v>213</v>
      </c>
      <c r="B92" t="str">
        <f>C92&amp;"_"&amp;D92&amp;F92&amp;E92</f>
        <v>Berry Family Foundation_Hoover Institution202210000</v>
      </c>
      <c r="C92" t="s">
        <v>212</v>
      </c>
      <c r="D92" t="s">
        <v>8</v>
      </c>
      <c r="E92" s="3">
        <v>10000</v>
      </c>
      <c r="F92">
        <v>2022</v>
      </c>
      <c r="G92" t="s">
        <v>9</v>
      </c>
    </row>
    <row r="93" spans="1:7" x14ac:dyDescent="0.2">
      <c r="A93" t="s">
        <v>214</v>
      </c>
      <c r="B93" t="str">
        <f>C93&amp;"_"&amp;D93&amp;F93&amp;E93</f>
        <v>Berry Family Foundation_Hoover Institution202110000</v>
      </c>
      <c r="C93" t="s">
        <v>212</v>
      </c>
      <c r="D93" t="s">
        <v>8</v>
      </c>
      <c r="E93" s="3">
        <v>10000</v>
      </c>
      <c r="F93">
        <v>2021</v>
      </c>
      <c r="G93" t="s">
        <v>9</v>
      </c>
    </row>
    <row r="94" spans="1:7" x14ac:dyDescent="0.2">
      <c r="A94" t="s">
        <v>216</v>
      </c>
      <c r="B94" t="str">
        <f>C94&amp;"_"&amp;D94&amp;F94&amp;E94</f>
        <v>Berry Family Foundation_Hoover Institution201310000</v>
      </c>
      <c r="C94" t="s">
        <v>212</v>
      </c>
      <c r="D94" t="s">
        <v>8</v>
      </c>
      <c r="E94" s="3">
        <v>10000</v>
      </c>
      <c r="F94">
        <v>2013</v>
      </c>
      <c r="G94" t="s">
        <v>9</v>
      </c>
    </row>
    <row r="95" spans="1:7" x14ac:dyDescent="0.2">
      <c r="A95" t="s">
        <v>215</v>
      </c>
      <c r="B95" t="str">
        <f>C95&amp;"_"&amp;D95&amp;F95&amp;E95</f>
        <v>Berry Family Foundation_Hoover Institution201210000</v>
      </c>
      <c r="C95" t="s">
        <v>212</v>
      </c>
      <c r="D95" t="s">
        <v>8</v>
      </c>
      <c r="E95" s="3">
        <v>10000</v>
      </c>
      <c r="F95">
        <v>2012</v>
      </c>
      <c r="G95" t="s">
        <v>9</v>
      </c>
    </row>
    <row r="96" spans="1:7" x14ac:dyDescent="0.2">
      <c r="A96" t="s">
        <v>217</v>
      </c>
      <c r="B96" t="str">
        <f>C96&amp;"_"&amp;D96&amp;F96&amp;E96</f>
        <v>Bertha and John Garabedian Charitable Foundation_Hoover Institution202325000</v>
      </c>
      <c r="C96" t="s">
        <v>218</v>
      </c>
      <c r="D96" t="s">
        <v>8</v>
      </c>
      <c r="E96" s="3">
        <v>25000</v>
      </c>
      <c r="F96">
        <v>2023</v>
      </c>
      <c r="G96" t="s">
        <v>9</v>
      </c>
    </row>
    <row r="97" spans="1:7" x14ac:dyDescent="0.2">
      <c r="A97" t="s">
        <v>219</v>
      </c>
      <c r="B97" t="str">
        <f>C97&amp;"_"&amp;D97&amp;F97&amp;E97</f>
        <v>Bertha and John Garabedian Charitable Foundation_Hoover Institution202225000</v>
      </c>
      <c r="C97" t="s">
        <v>218</v>
      </c>
      <c r="D97" t="s">
        <v>8</v>
      </c>
      <c r="E97" s="3">
        <v>25000</v>
      </c>
      <c r="F97">
        <v>2022</v>
      </c>
      <c r="G97" t="s">
        <v>9</v>
      </c>
    </row>
    <row r="98" spans="1:7" x14ac:dyDescent="0.2">
      <c r="A98" t="s">
        <v>220</v>
      </c>
      <c r="B98" t="str">
        <f>C98&amp;"_"&amp;D98&amp;F98&amp;E98</f>
        <v>Bertha and John Garabedian Charitable Foundation_Hoover Institution202115000</v>
      </c>
      <c r="C98" t="s">
        <v>218</v>
      </c>
      <c r="D98" t="s">
        <v>8</v>
      </c>
      <c r="E98" s="3">
        <v>15000</v>
      </c>
      <c r="F98">
        <v>2021</v>
      </c>
      <c r="G98" t="s">
        <v>9</v>
      </c>
    </row>
    <row r="99" spans="1:7" x14ac:dyDescent="0.2">
      <c r="A99" t="s">
        <v>221</v>
      </c>
      <c r="B99" t="str">
        <f>C99&amp;"_"&amp;D99&amp;F99&amp;E99</f>
        <v>Bertha and John Garabedian Charitable Foundation_Hoover Institution202025000</v>
      </c>
      <c r="C99" t="s">
        <v>218</v>
      </c>
      <c r="D99" t="s">
        <v>8</v>
      </c>
      <c r="E99" s="3">
        <v>25000</v>
      </c>
      <c r="F99">
        <v>2020</v>
      </c>
      <c r="G99" t="s">
        <v>9</v>
      </c>
    </row>
    <row r="100" spans="1:7" x14ac:dyDescent="0.2">
      <c r="A100" t="s">
        <v>223</v>
      </c>
      <c r="B100" t="str">
        <f>C100&amp;"_"&amp;D100&amp;F100&amp;E100</f>
        <v>Bill and Susan Oberndorf Foundation_Hoover Institution202010000</v>
      </c>
      <c r="C100" t="s">
        <v>222</v>
      </c>
      <c r="D100" t="s">
        <v>8</v>
      </c>
      <c r="E100" s="3">
        <v>10000</v>
      </c>
      <c r="F100">
        <v>2020</v>
      </c>
      <c r="G100" t="s">
        <v>9</v>
      </c>
    </row>
    <row r="101" spans="1:7" x14ac:dyDescent="0.2">
      <c r="A101" t="s">
        <v>225</v>
      </c>
      <c r="B101" t="str">
        <f>C101&amp;"_"&amp;D101&amp;F101&amp;E101</f>
        <v>Bobbie and Stanton Cook Family Foundation_Hoover Institution20131000</v>
      </c>
      <c r="C101" t="s">
        <v>224</v>
      </c>
      <c r="D101" t="s">
        <v>8</v>
      </c>
      <c r="E101" s="3">
        <v>1000</v>
      </c>
      <c r="F101">
        <v>2013</v>
      </c>
      <c r="G101" t="s">
        <v>9</v>
      </c>
    </row>
    <row r="102" spans="1:7" x14ac:dyDescent="0.2">
      <c r="A102">
        <v>990</v>
      </c>
      <c r="B102" t="str">
        <f>C102&amp;"_"&amp;D102&amp;F102&amp;E102</f>
        <v>Bochnowski Family Foundation_Hoover Institution201690000</v>
      </c>
      <c r="C102" t="s">
        <v>17</v>
      </c>
      <c r="D102" t="s">
        <v>8</v>
      </c>
      <c r="E102" s="3">
        <v>90000</v>
      </c>
      <c r="F102">
        <v>2016</v>
      </c>
      <c r="G102" t="s">
        <v>9</v>
      </c>
    </row>
    <row r="103" spans="1:7" x14ac:dyDescent="0.2">
      <c r="A103">
        <v>990</v>
      </c>
      <c r="B103" t="str">
        <f>C103&amp;"_"&amp;D103&amp;F103&amp;E103</f>
        <v>Bochnowski Family Foundation_Hoover Institution201590000</v>
      </c>
      <c r="C103" t="s">
        <v>17</v>
      </c>
      <c r="D103" t="s">
        <v>8</v>
      </c>
      <c r="E103" s="3">
        <v>90000</v>
      </c>
      <c r="F103">
        <v>2015</v>
      </c>
      <c r="G103" t="s">
        <v>9</v>
      </c>
    </row>
    <row r="104" spans="1:7" x14ac:dyDescent="0.2">
      <c r="A104">
        <v>990</v>
      </c>
      <c r="B104" t="str">
        <f>C104&amp;"_"&amp;D104&amp;F104&amp;E104</f>
        <v>Bochnowski Family Foundation_Hoover Institution201490000</v>
      </c>
      <c r="C104" t="s">
        <v>17</v>
      </c>
      <c r="D104" t="s">
        <v>8</v>
      </c>
      <c r="E104" s="3">
        <v>90000</v>
      </c>
      <c r="F104">
        <v>2014</v>
      </c>
      <c r="G104" t="s">
        <v>9</v>
      </c>
    </row>
    <row r="105" spans="1:7" x14ac:dyDescent="0.2">
      <c r="A105" t="s">
        <v>10</v>
      </c>
      <c r="B105" t="str">
        <f>C105&amp;"_"&amp;D105&amp;F105&amp;E105</f>
        <v>Bochnowski Family Foundation_Hoover Institution201382500</v>
      </c>
      <c r="C105" t="s">
        <v>17</v>
      </c>
      <c r="D105" t="s">
        <v>8</v>
      </c>
      <c r="E105" s="3">
        <v>82500</v>
      </c>
      <c r="F105">
        <v>2013</v>
      </c>
    </row>
    <row r="106" spans="1:7" x14ac:dyDescent="0.2">
      <c r="A106" t="s">
        <v>10</v>
      </c>
      <c r="B106" t="str">
        <f>C106&amp;"_"&amp;D106&amp;F106&amp;E106</f>
        <v>Bochnowski Family Foundation_Hoover Institution201280000</v>
      </c>
      <c r="C106" t="s">
        <v>17</v>
      </c>
      <c r="D106" t="s">
        <v>8</v>
      </c>
      <c r="E106" s="3">
        <v>80000</v>
      </c>
      <c r="F106">
        <v>2012</v>
      </c>
    </row>
    <row r="107" spans="1:7" x14ac:dyDescent="0.2">
      <c r="A107" t="s">
        <v>10</v>
      </c>
      <c r="B107" t="str">
        <f>C107&amp;"_"&amp;D107&amp;F107&amp;E107</f>
        <v>Bochnowski Family Foundation_Hoover Institution201130000</v>
      </c>
      <c r="C107" t="s">
        <v>17</v>
      </c>
      <c r="D107" t="s">
        <v>8</v>
      </c>
      <c r="E107" s="3">
        <v>30000</v>
      </c>
      <c r="F107">
        <v>2011</v>
      </c>
    </row>
    <row r="108" spans="1:7" x14ac:dyDescent="0.2">
      <c r="A108" t="s">
        <v>10</v>
      </c>
      <c r="B108" t="str">
        <f>C108&amp;"_"&amp;D108&amp;F108&amp;E108</f>
        <v>Bochnowski Family Foundation_Hoover Institution201030000</v>
      </c>
      <c r="C108" t="s">
        <v>17</v>
      </c>
      <c r="D108" t="s">
        <v>8</v>
      </c>
      <c r="E108" s="3">
        <v>30000</v>
      </c>
      <c r="F108">
        <v>2010</v>
      </c>
    </row>
    <row r="109" spans="1:7" x14ac:dyDescent="0.2">
      <c r="A109" t="s">
        <v>10</v>
      </c>
      <c r="B109" t="str">
        <f>C109&amp;"_"&amp;D109&amp;F109&amp;E109</f>
        <v>Bochnowski Family Foundation_Hoover Institution200930000</v>
      </c>
      <c r="C109" t="s">
        <v>17</v>
      </c>
      <c r="D109" t="s">
        <v>8</v>
      </c>
      <c r="E109" s="3">
        <v>30000</v>
      </c>
      <c r="F109">
        <v>2009</v>
      </c>
    </row>
    <row r="110" spans="1:7" x14ac:dyDescent="0.2">
      <c r="A110" t="s">
        <v>10</v>
      </c>
      <c r="B110" t="str">
        <f>C110&amp;"_"&amp;D110&amp;F110&amp;E110</f>
        <v>Bochnowski Family Foundation_Hoover Institution200830000</v>
      </c>
      <c r="C110" t="s">
        <v>17</v>
      </c>
      <c r="D110" t="s">
        <v>8</v>
      </c>
      <c r="E110" s="3">
        <v>30000</v>
      </c>
      <c r="F110">
        <v>2008</v>
      </c>
    </row>
    <row r="111" spans="1:7" x14ac:dyDescent="0.2">
      <c r="A111" t="s">
        <v>10</v>
      </c>
      <c r="B111" t="str">
        <f>C111&amp;"_"&amp;D111&amp;F111&amp;E111</f>
        <v>Bochnowski Family Foundation_Hoover Institution200730000</v>
      </c>
      <c r="C111" t="s">
        <v>17</v>
      </c>
      <c r="D111" t="s">
        <v>8</v>
      </c>
      <c r="E111" s="3">
        <v>30000</v>
      </c>
      <c r="F111">
        <v>2007</v>
      </c>
    </row>
    <row r="112" spans="1:7" x14ac:dyDescent="0.2">
      <c r="A112" t="s">
        <v>10</v>
      </c>
      <c r="B112" t="str">
        <f>C112&amp;"_"&amp;D112&amp;F112&amp;E112</f>
        <v>Bochnowski Family Foundation_Hoover Institution200630000</v>
      </c>
      <c r="C112" t="s">
        <v>17</v>
      </c>
      <c r="D112" t="s">
        <v>8</v>
      </c>
      <c r="E112" s="3">
        <v>30000</v>
      </c>
      <c r="F112">
        <v>2006</v>
      </c>
    </row>
    <row r="113" spans="1:7" x14ac:dyDescent="0.2">
      <c r="A113" t="s">
        <v>10</v>
      </c>
      <c r="B113" t="str">
        <f>C113&amp;"_"&amp;D113&amp;F113&amp;E113</f>
        <v>Bochnowski Family Foundation_Hoover Institution200540000</v>
      </c>
      <c r="C113" t="s">
        <v>17</v>
      </c>
      <c r="D113" t="s">
        <v>8</v>
      </c>
      <c r="E113" s="3">
        <v>40000</v>
      </c>
      <c r="F113">
        <v>2005</v>
      </c>
    </row>
    <row r="114" spans="1:7" x14ac:dyDescent="0.2">
      <c r="A114" t="s">
        <v>10</v>
      </c>
      <c r="B114" t="str">
        <f>C114&amp;"_"&amp;D114&amp;F114&amp;E114</f>
        <v>Bochnowski Family Foundation_Hoover Institution200430000</v>
      </c>
      <c r="C114" t="s">
        <v>17</v>
      </c>
      <c r="D114" t="s">
        <v>8</v>
      </c>
      <c r="E114" s="3">
        <v>30000</v>
      </c>
      <c r="F114">
        <v>2004</v>
      </c>
    </row>
    <row r="115" spans="1:7" x14ac:dyDescent="0.2">
      <c r="A115" t="s">
        <v>10</v>
      </c>
      <c r="B115" t="str">
        <f>C115&amp;"_"&amp;D115&amp;F115&amp;E115</f>
        <v>Bochnowski Family Foundation_Hoover Institution200310000</v>
      </c>
      <c r="C115" t="s">
        <v>17</v>
      </c>
      <c r="D115" t="s">
        <v>8</v>
      </c>
      <c r="E115" s="3">
        <v>10000</v>
      </c>
      <c r="F115">
        <v>2003</v>
      </c>
    </row>
    <row r="116" spans="1:7" x14ac:dyDescent="0.2">
      <c r="A116" t="s">
        <v>227</v>
      </c>
      <c r="B116" t="str">
        <f>C116&amp;"_"&amp;D116&amp;F116&amp;E116</f>
        <v>Booth Bricker Fund_Hoover Institution20224000</v>
      </c>
      <c r="C116" t="s">
        <v>226</v>
      </c>
      <c r="D116" t="s">
        <v>8</v>
      </c>
      <c r="E116" s="3">
        <v>4000</v>
      </c>
      <c r="F116">
        <v>2022</v>
      </c>
      <c r="G116" t="s">
        <v>9</v>
      </c>
    </row>
    <row r="117" spans="1:7" x14ac:dyDescent="0.2">
      <c r="A117" t="s">
        <v>228</v>
      </c>
      <c r="B117" t="str">
        <f>C117&amp;"_"&amp;D117&amp;F117&amp;E117</f>
        <v>Booth Bricker Fund_Hoover Institution20214000</v>
      </c>
      <c r="C117" t="s">
        <v>226</v>
      </c>
      <c r="D117" t="s">
        <v>8</v>
      </c>
      <c r="E117" s="3">
        <v>4000</v>
      </c>
      <c r="F117">
        <v>2021</v>
      </c>
      <c r="G117" t="s">
        <v>9</v>
      </c>
    </row>
    <row r="118" spans="1:7" x14ac:dyDescent="0.2">
      <c r="A118" t="s">
        <v>229</v>
      </c>
      <c r="B118" t="str">
        <f>C118&amp;"_"&amp;D118&amp;F118&amp;E118</f>
        <v>Booth Bricker Fund_Hoover Institution20204000</v>
      </c>
      <c r="C118" t="s">
        <v>226</v>
      </c>
      <c r="D118" t="s">
        <v>8</v>
      </c>
      <c r="E118" s="3">
        <v>4000</v>
      </c>
      <c r="F118">
        <v>2020</v>
      </c>
      <c r="G118" t="s">
        <v>9</v>
      </c>
    </row>
    <row r="119" spans="1:7" x14ac:dyDescent="0.2">
      <c r="A119" t="s">
        <v>176</v>
      </c>
      <c r="B119" t="str">
        <f>C119&amp;"_"&amp;D119&amp;F119&amp;E119</f>
        <v>Bradley Impact Fund_Hoover Institution201826000</v>
      </c>
      <c r="C119" t="s">
        <v>174</v>
      </c>
      <c r="D119" t="s">
        <v>8</v>
      </c>
      <c r="E119" s="3">
        <v>26000</v>
      </c>
      <c r="F119">
        <v>2018</v>
      </c>
      <c r="G119" t="s">
        <v>9</v>
      </c>
    </row>
    <row r="120" spans="1:7" x14ac:dyDescent="0.2">
      <c r="A120" t="s">
        <v>175</v>
      </c>
      <c r="B120" t="str">
        <f>C120&amp;"_"&amp;D120&amp;F120&amp;E120</f>
        <v>Bradley Impact Fund_Hoover Institution201715000</v>
      </c>
      <c r="C120" t="s">
        <v>174</v>
      </c>
      <c r="D120" t="s">
        <v>8</v>
      </c>
      <c r="E120" s="3">
        <v>15000</v>
      </c>
      <c r="F120">
        <v>2017</v>
      </c>
      <c r="G120" t="s">
        <v>9</v>
      </c>
    </row>
    <row r="121" spans="1:7" x14ac:dyDescent="0.2">
      <c r="A121" t="s">
        <v>230</v>
      </c>
      <c r="B121" t="str">
        <f>C121&amp;"_"&amp;D121&amp;F121&amp;E121</f>
        <v>Breidenthal Snyder Foundation_Hoover Institution20232000</v>
      </c>
      <c r="C121" t="s">
        <v>231</v>
      </c>
      <c r="D121" t="s">
        <v>8</v>
      </c>
      <c r="E121" s="3">
        <v>2000</v>
      </c>
      <c r="F121">
        <v>2023</v>
      </c>
      <c r="G121" t="s">
        <v>9</v>
      </c>
    </row>
    <row r="122" spans="1:7" x14ac:dyDescent="0.2">
      <c r="A122" t="s">
        <v>232</v>
      </c>
      <c r="B122" t="str">
        <f>C122&amp;"_"&amp;D122&amp;F122&amp;E122</f>
        <v>Breidenthal Snyder Foundation_Hoover Institution20222000</v>
      </c>
      <c r="C122" t="s">
        <v>231</v>
      </c>
      <c r="D122" t="s">
        <v>8</v>
      </c>
      <c r="E122" s="3">
        <v>2000</v>
      </c>
      <c r="F122">
        <v>2022</v>
      </c>
      <c r="G122" t="s">
        <v>9</v>
      </c>
    </row>
    <row r="123" spans="1:7" x14ac:dyDescent="0.2">
      <c r="A123" t="s">
        <v>233</v>
      </c>
      <c r="B123" t="str">
        <f>C123&amp;"_"&amp;D123&amp;F123&amp;E123</f>
        <v>Breidenthal Snyder Foundation_Hoover Institution20212000</v>
      </c>
      <c r="C123" t="s">
        <v>231</v>
      </c>
      <c r="D123" t="s">
        <v>8</v>
      </c>
      <c r="E123" s="3">
        <v>2000</v>
      </c>
      <c r="F123">
        <v>2021</v>
      </c>
      <c r="G123" t="s">
        <v>9</v>
      </c>
    </row>
    <row r="124" spans="1:7" x14ac:dyDescent="0.2">
      <c r="A124" t="s">
        <v>234</v>
      </c>
      <c r="B124" t="str">
        <f>C124&amp;"_"&amp;D124&amp;F124&amp;E124</f>
        <v>Breidenthal Snyder Foundation_Hoover Institution20202000</v>
      </c>
      <c r="C124" t="s">
        <v>231</v>
      </c>
      <c r="D124" t="s">
        <v>8</v>
      </c>
      <c r="E124" s="3">
        <v>2000</v>
      </c>
      <c r="F124">
        <v>2020</v>
      </c>
      <c r="G124" t="s">
        <v>9</v>
      </c>
    </row>
    <row r="125" spans="1:7" x14ac:dyDescent="0.2">
      <c r="A125" t="s">
        <v>235</v>
      </c>
      <c r="B125" t="str">
        <f>C125&amp;"_"&amp;D125&amp;F125&amp;E125</f>
        <v>Breidenthal Snyder Foundation_Hoover Institution20193000</v>
      </c>
      <c r="C125" t="s">
        <v>231</v>
      </c>
      <c r="D125" t="s">
        <v>8</v>
      </c>
      <c r="E125" s="3">
        <v>3000</v>
      </c>
      <c r="F125">
        <v>2019</v>
      </c>
      <c r="G125" t="s">
        <v>9</v>
      </c>
    </row>
    <row r="126" spans="1:7" x14ac:dyDescent="0.2">
      <c r="A126" t="s">
        <v>236</v>
      </c>
      <c r="B126" t="str">
        <f>C126&amp;"_"&amp;D126&amp;F126&amp;E126</f>
        <v>Breidenthal Snyder Foundation_Hoover Institution20182000</v>
      </c>
      <c r="C126" t="s">
        <v>231</v>
      </c>
      <c r="D126" t="s">
        <v>8</v>
      </c>
      <c r="E126" s="3">
        <v>2000</v>
      </c>
      <c r="F126">
        <v>2018</v>
      </c>
      <c r="G126" t="s">
        <v>9</v>
      </c>
    </row>
    <row r="127" spans="1:7" x14ac:dyDescent="0.2">
      <c r="A127" t="s">
        <v>237</v>
      </c>
      <c r="B127" t="str">
        <f>C127&amp;"_"&amp;D127&amp;F127&amp;E127</f>
        <v>Breidenthal Snyder Foundation_Hoover Institution20172000</v>
      </c>
      <c r="C127" t="s">
        <v>231</v>
      </c>
      <c r="D127" t="s">
        <v>8</v>
      </c>
      <c r="E127" s="3">
        <v>2000</v>
      </c>
      <c r="F127">
        <v>2017</v>
      </c>
      <c r="G127" t="s">
        <v>9</v>
      </c>
    </row>
    <row r="128" spans="1:7" x14ac:dyDescent="0.2">
      <c r="A128" t="s">
        <v>238</v>
      </c>
      <c r="B128" t="str">
        <f>C128&amp;"_"&amp;D128&amp;F128&amp;E128</f>
        <v>Breidenthal Snyder Foundation_Hoover Institution20162000</v>
      </c>
      <c r="C128" t="s">
        <v>231</v>
      </c>
      <c r="D128" t="s">
        <v>8</v>
      </c>
      <c r="E128" s="3">
        <v>2000</v>
      </c>
      <c r="F128">
        <v>2016</v>
      </c>
      <c r="G128" t="s">
        <v>9</v>
      </c>
    </row>
    <row r="129" spans="1:7" x14ac:dyDescent="0.2">
      <c r="A129" t="s">
        <v>239</v>
      </c>
      <c r="B129" t="str">
        <f>C129&amp;"_"&amp;D129&amp;F129&amp;E129</f>
        <v>Breidenthal Snyder Foundation_Hoover Institution20153000</v>
      </c>
      <c r="C129" t="s">
        <v>231</v>
      </c>
      <c r="D129" t="s">
        <v>8</v>
      </c>
      <c r="E129" s="3">
        <v>3000</v>
      </c>
      <c r="F129">
        <v>2015</v>
      </c>
      <c r="G129" t="s">
        <v>9</v>
      </c>
    </row>
    <row r="130" spans="1:7" x14ac:dyDescent="0.2">
      <c r="A130" t="s">
        <v>241</v>
      </c>
      <c r="B130" t="str">
        <f>C130&amp;"_"&amp;D130&amp;F130&amp;E130</f>
        <v>Breidenthal Snyder Foundation_Hoover Institution20142000</v>
      </c>
      <c r="C130" t="s">
        <v>231</v>
      </c>
      <c r="D130" t="s">
        <v>8</v>
      </c>
      <c r="E130" s="3">
        <v>2000</v>
      </c>
      <c r="F130">
        <v>2014</v>
      </c>
      <c r="G130" t="s">
        <v>9</v>
      </c>
    </row>
    <row r="131" spans="1:7" x14ac:dyDescent="0.2">
      <c r="A131" t="s">
        <v>240</v>
      </c>
      <c r="B131" t="str">
        <f>C131&amp;"_"&amp;D131&amp;F131&amp;E131</f>
        <v>Breidenthal Snyder Foundation_Hoover Institution20131000</v>
      </c>
      <c r="C131" t="s">
        <v>231</v>
      </c>
      <c r="D131" t="s">
        <v>8</v>
      </c>
      <c r="E131" s="3">
        <v>1000</v>
      </c>
      <c r="F131">
        <v>2013</v>
      </c>
      <c r="G131" t="s">
        <v>9</v>
      </c>
    </row>
    <row r="132" spans="1:7" x14ac:dyDescent="0.2">
      <c r="A132">
        <v>990</v>
      </c>
      <c r="B132" t="str">
        <f>C132&amp;"_"&amp;D132&amp;F132&amp;E132</f>
        <v>Briggs &amp; Stratton Corporation Foundation_Hoover Institution201515000</v>
      </c>
      <c r="C132" t="s">
        <v>1027</v>
      </c>
      <c r="D132" t="s">
        <v>8</v>
      </c>
      <c r="E132" s="3">
        <v>15000</v>
      </c>
      <c r="F132">
        <v>2015</v>
      </c>
      <c r="G132" t="s">
        <v>9</v>
      </c>
    </row>
    <row r="133" spans="1:7" x14ac:dyDescent="0.2">
      <c r="A133">
        <v>990</v>
      </c>
      <c r="B133" t="str">
        <f>C133&amp;"_"&amp;D133&amp;F133&amp;E133</f>
        <v>Briggs &amp; Stratton Corporation Foundation_Hoover Institution201415000</v>
      </c>
      <c r="C133" t="s">
        <v>1027</v>
      </c>
      <c r="D133" t="s">
        <v>8</v>
      </c>
      <c r="E133" s="3">
        <v>15000</v>
      </c>
      <c r="F133">
        <v>2014</v>
      </c>
      <c r="G133" t="s">
        <v>9</v>
      </c>
    </row>
    <row r="134" spans="1:7" x14ac:dyDescent="0.2">
      <c r="A134">
        <v>990</v>
      </c>
      <c r="B134" t="str">
        <f>C134&amp;"_"&amp;D134&amp;F134&amp;E134</f>
        <v>Briggs &amp; Stratton Corporation Foundation_Hoover Institution201315000</v>
      </c>
      <c r="C134" t="s">
        <v>1027</v>
      </c>
      <c r="D134" t="s">
        <v>8</v>
      </c>
      <c r="E134" s="3">
        <v>15000</v>
      </c>
      <c r="F134">
        <v>2013</v>
      </c>
      <c r="G134" t="s">
        <v>9</v>
      </c>
    </row>
    <row r="135" spans="1:7" x14ac:dyDescent="0.2">
      <c r="A135">
        <v>990</v>
      </c>
      <c r="B135" t="str">
        <f>C135&amp;"_"&amp;D135&amp;F135&amp;E135</f>
        <v>Briggs &amp; Stratton Corporation Foundation_Hoover Institution201220000</v>
      </c>
      <c r="C135" t="s">
        <v>1027</v>
      </c>
      <c r="D135" t="s">
        <v>8</v>
      </c>
      <c r="E135" s="3">
        <v>20000</v>
      </c>
      <c r="F135">
        <v>2012</v>
      </c>
      <c r="G135" t="s">
        <v>9</v>
      </c>
    </row>
    <row r="136" spans="1:7" x14ac:dyDescent="0.2">
      <c r="A136">
        <v>990</v>
      </c>
      <c r="B136" t="str">
        <f>C136&amp;"_"&amp;D136&amp;F136&amp;E136</f>
        <v>Briggs &amp; Stratton Corporation Foundation_Hoover Institution201133000</v>
      </c>
      <c r="C136" t="s">
        <v>1027</v>
      </c>
      <c r="D136" t="s">
        <v>8</v>
      </c>
      <c r="E136" s="3">
        <v>33000</v>
      </c>
      <c r="F136">
        <v>2011</v>
      </c>
      <c r="G136" t="s">
        <v>9</v>
      </c>
    </row>
    <row r="137" spans="1:7" x14ac:dyDescent="0.2">
      <c r="A137">
        <v>990</v>
      </c>
      <c r="B137" t="str">
        <f>C137&amp;"_"&amp;D137&amp;F137&amp;E137</f>
        <v>Briggs &amp; Stratton Corporation Foundation_Hoover Institution201030000</v>
      </c>
      <c r="C137" t="s">
        <v>1027</v>
      </c>
      <c r="D137" t="s">
        <v>8</v>
      </c>
      <c r="E137" s="3">
        <v>30000</v>
      </c>
      <c r="F137">
        <v>2010</v>
      </c>
      <c r="G137" t="s">
        <v>9</v>
      </c>
    </row>
    <row r="138" spans="1:7" x14ac:dyDescent="0.2">
      <c r="A138">
        <v>990</v>
      </c>
      <c r="B138" t="str">
        <f>C138&amp;"_"&amp;D138&amp;F138&amp;E138</f>
        <v>Briggs &amp; Stratton Corporation Foundation_Hoover Institution200935000</v>
      </c>
      <c r="C138" t="s">
        <v>1027</v>
      </c>
      <c r="D138" t="s">
        <v>8</v>
      </c>
      <c r="E138" s="3">
        <v>35000</v>
      </c>
      <c r="F138">
        <v>2009</v>
      </c>
      <c r="G138" t="s">
        <v>9</v>
      </c>
    </row>
    <row r="139" spans="1:7" x14ac:dyDescent="0.2">
      <c r="A139">
        <v>990</v>
      </c>
      <c r="B139" t="str">
        <f>C139&amp;"_"&amp;D139&amp;F139&amp;E139</f>
        <v>Briggs &amp; Stratton Corporation Foundation_Hoover Institution200837500</v>
      </c>
      <c r="C139" t="s">
        <v>1027</v>
      </c>
      <c r="D139" t="s">
        <v>8</v>
      </c>
      <c r="E139" s="3">
        <v>37500</v>
      </c>
      <c r="F139">
        <v>2008</v>
      </c>
      <c r="G139" t="s">
        <v>9</v>
      </c>
    </row>
    <row r="140" spans="1:7" x14ac:dyDescent="0.2">
      <c r="A140">
        <v>990</v>
      </c>
      <c r="B140" t="str">
        <f>C140&amp;"_"&amp;D140&amp;F140&amp;E140</f>
        <v>Briggs &amp; Stratton Corporation Foundation_Hoover Institution200737500</v>
      </c>
      <c r="C140" t="s">
        <v>1027</v>
      </c>
      <c r="D140" t="s">
        <v>8</v>
      </c>
      <c r="E140" s="3">
        <v>37500</v>
      </c>
      <c r="F140">
        <v>2007</v>
      </c>
      <c r="G140" t="s">
        <v>9</v>
      </c>
    </row>
    <row r="141" spans="1:7" x14ac:dyDescent="0.2">
      <c r="A141">
        <v>990</v>
      </c>
      <c r="B141" t="str">
        <f>C141&amp;"_"&amp;D141&amp;F141&amp;E141</f>
        <v>Briggs &amp; Stratton Corporation Foundation_Hoover Institution200650000</v>
      </c>
      <c r="C141" t="s">
        <v>1027</v>
      </c>
      <c r="D141" t="s">
        <v>8</v>
      </c>
      <c r="E141" s="3">
        <v>50000</v>
      </c>
      <c r="F141">
        <v>2006</v>
      </c>
      <c r="G141" t="s">
        <v>9</v>
      </c>
    </row>
    <row r="142" spans="1:7" x14ac:dyDescent="0.2">
      <c r="A142">
        <v>990</v>
      </c>
      <c r="B142" t="str">
        <f>C142&amp;"_"&amp;D142&amp;F142&amp;E142</f>
        <v>Briggs &amp; Stratton Corporation Foundation_Hoover Institution200550000</v>
      </c>
      <c r="C142" t="s">
        <v>1027</v>
      </c>
      <c r="D142" t="s">
        <v>8</v>
      </c>
      <c r="E142" s="3">
        <v>50000</v>
      </c>
      <c r="F142">
        <v>2005</v>
      </c>
      <c r="G142" t="s">
        <v>9</v>
      </c>
    </row>
    <row r="143" spans="1:7" x14ac:dyDescent="0.2">
      <c r="A143">
        <v>990</v>
      </c>
      <c r="B143" t="str">
        <f>C143&amp;"_"&amp;D143&amp;F143&amp;E143</f>
        <v>Briggs &amp; Stratton Corporation Foundation_Hoover Institution2004100000</v>
      </c>
      <c r="C143" t="s">
        <v>1027</v>
      </c>
      <c r="D143" t="s">
        <v>8</v>
      </c>
      <c r="E143" s="3">
        <v>100000</v>
      </c>
      <c r="F143">
        <v>2004</v>
      </c>
      <c r="G143" t="s">
        <v>9</v>
      </c>
    </row>
    <row r="144" spans="1:7" x14ac:dyDescent="0.2">
      <c r="A144">
        <v>990</v>
      </c>
      <c r="B144" t="str">
        <f>C144&amp;"_"&amp;D144&amp;F144&amp;E144</f>
        <v>Briggs &amp; Stratton Corporation Foundation_Hoover Institution200330000</v>
      </c>
      <c r="C144" t="s">
        <v>1027</v>
      </c>
      <c r="D144" t="s">
        <v>8</v>
      </c>
      <c r="E144" s="3">
        <v>30000</v>
      </c>
      <c r="F144">
        <v>2003</v>
      </c>
      <c r="G144" t="s">
        <v>9</v>
      </c>
    </row>
    <row r="145" spans="1:7" x14ac:dyDescent="0.2">
      <c r="A145">
        <v>990</v>
      </c>
      <c r="B145" t="str">
        <f>C145&amp;"_"&amp;D145&amp;F145&amp;E145</f>
        <v>Briggs &amp; Stratton Corporation Foundation_Hoover Institution200125000</v>
      </c>
      <c r="C145" t="s">
        <v>1027</v>
      </c>
      <c r="D145" t="s">
        <v>8</v>
      </c>
      <c r="E145" s="3">
        <v>25000</v>
      </c>
      <c r="F145">
        <v>2001</v>
      </c>
      <c r="G145" t="s">
        <v>9</v>
      </c>
    </row>
    <row r="146" spans="1:7" x14ac:dyDescent="0.2">
      <c r="A146" t="s">
        <v>243</v>
      </c>
      <c r="B146" t="str">
        <f>C146&amp;"_"&amp;D146&amp;F146&amp;E146</f>
        <v>Bruce and Deborah Duncan Foundation_Hoover Institution202335000</v>
      </c>
      <c r="C146" t="s">
        <v>242</v>
      </c>
      <c r="D146" t="s">
        <v>8</v>
      </c>
      <c r="E146" s="3">
        <v>35000</v>
      </c>
      <c r="F146">
        <v>2023</v>
      </c>
      <c r="G146" t="s">
        <v>9</v>
      </c>
    </row>
    <row r="147" spans="1:7" x14ac:dyDescent="0.2">
      <c r="A147" t="s">
        <v>244</v>
      </c>
      <c r="B147" t="str">
        <f>C147&amp;"_"&amp;D147&amp;F147&amp;E147</f>
        <v>Bruce and Deborah Duncan Foundation_Hoover Institution202210000</v>
      </c>
      <c r="C147" t="s">
        <v>242</v>
      </c>
      <c r="D147" t="s">
        <v>8</v>
      </c>
      <c r="E147" s="3">
        <v>10000</v>
      </c>
      <c r="F147">
        <v>2022</v>
      </c>
      <c r="G147" t="s">
        <v>9</v>
      </c>
    </row>
    <row r="148" spans="1:7" x14ac:dyDescent="0.2">
      <c r="A148" t="s">
        <v>245</v>
      </c>
      <c r="B148" t="str">
        <f>C148&amp;"_"&amp;D148&amp;F148&amp;E148</f>
        <v>Bruce and Deborah Duncan Foundation_Hoover Institution201510000</v>
      </c>
      <c r="C148" t="s">
        <v>242</v>
      </c>
      <c r="D148" t="s">
        <v>8</v>
      </c>
      <c r="E148" s="3">
        <v>10000</v>
      </c>
      <c r="F148">
        <v>2015</v>
      </c>
      <c r="G148" t="s">
        <v>9</v>
      </c>
    </row>
    <row r="149" spans="1:7" x14ac:dyDescent="0.2">
      <c r="A149" t="s">
        <v>246</v>
      </c>
      <c r="B149" t="str">
        <f>C149&amp;"_"&amp;D149&amp;F149&amp;E149</f>
        <v>Burnham Foundation_Hoover Institution202225000</v>
      </c>
      <c r="C149" t="s">
        <v>247</v>
      </c>
      <c r="D149" t="s">
        <v>8</v>
      </c>
      <c r="E149" s="3">
        <v>25000</v>
      </c>
      <c r="F149">
        <v>2022</v>
      </c>
      <c r="G149" t="s">
        <v>9</v>
      </c>
    </row>
    <row r="150" spans="1:7" x14ac:dyDescent="0.2">
      <c r="A150" t="s">
        <v>251</v>
      </c>
      <c r="B150" t="str">
        <f>C150&amp;"_"&amp;D150&amp;F150&amp;E150</f>
        <v>Carl and Marilynn Thoma Foundation_Hoover Institution202225000</v>
      </c>
      <c r="C150" t="s">
        <v>250</v>
      </c>
      <c r="D150" t="s">
        <v>8</v>
      </c>
      <c r="E150" s="3">
        <v>25000</v>
      </c>
      <c r="F150">
        <v>2022</v>
      </c>
      <c r="G150" t="s">
        <v>9</v>
      </c>
    </row>
    <row r="151" spans="1:7" x14ac:dyDescent="0.2">
      <c r="A151" t="s">
        <v>10</v>
      </c>
      <c r="B151" t="str">
        <f>C151&amp;"_"&amp;D151&amp;F151&amp;E151</f>
        <v>Castle Rock Foundation_Hoover Institution199825000</v>
      </c>
      <c r="C151" t="s">
        <v>18</v>
      </c>
      <c r="D151" t="s">
        <v>8</v>
      </c>
      <c r="E151" s="3">
        <v>25000</v>
      </c>
      <c r="F151">
        <v>1998</v>
      </c>
    </row>
    <row r="152" spans="1:7" x14ac:dyDescent="0.2">
      <c r="A152" t="s">
        <v>253</v>
      </c>
      <c r="B152" t="str">
        <f>C152&amp;"_"&amp;D152&amp;F152&amp;E152</f>
        <v>Catholic Community Foundation of Minnesota_Hoover Institution201110000</v>
      </c>
      <c r="C152" t="s">
        <v>252</v>
      </c>
      <c r="D152" t="s">
        <v>8</v>
      </c>
      <c r="E152" s="3">
        <v>10000</v>
      </c>
      <c r="F152">
        <v>2011</v>
      </c>
      <c r="G152" t="s">
        <v>9</v>
      </c>
    </row>
    <row r="153" spans="1:7" x14ac:dyDescent="0.2">
      <c r="A153">
        <v>990</v>
      </c>
      <c r="B153" t="str">
        <f>C153&amp;"_"&amp;D153&amp;F153&amp;E153</f>
        <v>Charles and Ann Johnson Foundation_Hoover Institution20151998897.5</v>
      </c>
      <c r="C153" t="s">
        <v>19</v>
      </c>
      <c r="D153" t="s">
        <v>8</v>
      </c>
      <c r="E153" s="3">
        <v>1998897.5</v>
      </c>
      <c r="F153">
        <v>2015</v>
      </c>
      <c r="G153" t="s">
        <v>9</v>
      </c>
    </row>
    <row r="154" spans="1:7" x14ac:dyDescent="0.2">
      <c r="A154">
        <v>990</v>
      </c>
      <c r="B154" t="str">
        <f>C154&amp;"_"&amp;D154&amp;F154&amp;E154</f>
        <v>Charles and Ann Johnson Foundation_Hoover Institution20132001090</v>
      </c>
      <c r="C154" t="s">
        <v>19</v>
      </c>
      <c r="D154" t="s">
        <v>8</v>
      </c>
      <c r="E154" s="3">
        <v>2001090</v>
      </c>
      <c r="F154">
        <v>2013</v>
      </c>
      <c r="G154" t="s">
        <v>9</v>
      </c>
    </row>
    <row r="155" spans="1:7" x14ac:dyDescent="0.2">
      <c r="A155">
        <v>990</v>
      </c>
      <c r="B155" t="str">
        <f>C155&amp;"_"&amp;D155&amp;F155&amp;E155</f>
        <v>Charles and Ann Johnson Foundation_Hoover Institution20111005251</v>
      </c>
      <c r="C155" t="s">
        <v>19</v>
      </c>
      <c r="D155" t="s">
        <v>8</v>
      </c>
      <c r="E155" s="3">
        <v>1005251</v>
      </c>
      <c r="F155">
        <v>2011</v>
      </c>
      <c r="G155" t="s">
        <v>9</v>
      </c>
    </row>
    <row r="156" spans="1:7" x14ac:dyDescent="0.2">
      <c r="A156">
        <v>990</v>
      </c>
      <c r="B156" t="str">
        <f>C156&amp;"_"&amp;D156&amp;F156&amp;E156</f>
        <v>Charles and Ann Johnson Foundation_Hoover Institution2010500000</v>
      </c>
      <c r="C156" t="s">
        <v>19</v>
      </c>
      <c r="D156" t="s">
        <v>8</v>
      </c>
      <c r="E156" s="3">
        <v>500000</v>
      </c>
      <c r="F156">
        <v>2010</v>
      </c>
      <c r="G156" t="s">
        <v>9</v>
      </c>
    </row>
    <row r="157" spans="1:7" x14ac:dyDescent="0.2">
      <c r="A157">
        <v>990</v>
      </c>
      <c r="B157" t="str">
        <f>C157&amp;"_"&amp;D157&amp;F157&amp;E157</f>
        <v>Charles and Ann Johnson Foundation_Hoover Institution20091000</v>
      </c>
      <c r="C157" t="s">
        <v>19</v>
      </c>
      <c r="D157" t="s">
        <v>8</v>
      </c>
      <c r="E157" s="3">
        <v>1000</v>
      </c>
      <c r="F157">
        <v>2009</v>
      </c>
      <c r="G157" t="s">
        <v>9</v>
      </c>
    </row>
    <row r="158" spans="1:7" x14ac:dyDescent="0.2">
      <c r="A158">
        <v>990</v>
      </c>
      <c r="B158" t="str">
        <f>C158&amp;"_"&amp;D158&amp;F158&amp;E158</f>
        <v>Charles and Ann Johnson Foundation_Hoover Institution2009565675</v>
      </c>
      <c r="C158" t="s">
        <v>19</v>
      </c>
      <c r="D158" t="s">
        <v>8</v>
      </c>
      <c r="E158" s="3">
        <v>565675</v>
      </c>
      <c r="F158">
        <v>2009</v>
      </c>
      <c r="G158" t="s">
        <v>9</v>
      </c>
    </row>
    <row r="159" spans="1:7" x14ac:dyDescent="0.2">
      <c r="A159">
        <v>990</v>
      </c>
      <c r="B159" t="str">
        <f>C159&amp;"_"&amp;D159&amp;F159&amp;E159</f>
        <v>Charles and Ann Johnson Foundation_Hoover Institution2007550825</v>
      </c>
      <c r="C159" t="s">
        <v>19</v>
      </c>
      <c r="D159" t="s">
        <v>8</v>
      </c>
      <c r="E159" s="3">
        <v>550825</v>
      </c>
      <c r="F159">
        <v>2007</v>
      </c>
      <c r="G159" t="s">
        <v>9</v>
      </c>
    </row>
    <row r="160" spans="1:7" x14ac:dyDescent="0.2">
      <c r="A160">
        <v>990</v>
      </c>
      <c r="B160" t="str">
        <f>C160&amp;"_"&amp;D160&amp;F160&amp;E160</f>
        <v>Charles and Ann Johnson Foundation_Hoover Institution2004130020</v>
      </c>
      <c r="C160" t="s">
        <v>19</v>
      </c>
      <c r="D160" t="s">
        <v>8</v>
      </c>
      <c r="E160" s="3">
        <v>130020</v>
      </c>
      <c r="F160">
        <v>2004</v>
      </c>
      <c r="G160" t="s">
        <v>9</v>
      </c>
    </row>
    <row r="161" spans="1:7" x14ac:dyDescent="0.2">
      <c r="A161">
        <v>990</v>
      </c>
      <c r="B161" t="str">
        <f>C161&amp;"_"&amp;D161&amp;F161&amp;E161</f>
        <v>Charles and Ann Johnson Foundation_Hoover Institution2001140300</v>
      </c>
      <c r="C161" t="s">
        <v>19</v>
      </c>
      <c r="D161" t="s">
        <v>8</v>
      </c>
      <c r="E161" s="3">
        <v>140300</v>
      </c>
      <c r="F161">
        <v>2001</v>
      </c>
      <c r="G161" t="s">
        <v>9</v>
      </c>
    </row>
    <row r="162" spans="1:7" x14ac:dyDescent="0.2">
      <c r="A162" t="s">
        <v>254</v>
      </c>
      <c r="B162" t="str">
        <f>C162&amp;"_"&amp;D162&amp;F162&amp;E162</f>
        <v>Charles D and Frances K Field Fund_Hoover Institution202350000</v>
      </c>
      <c r="C162" t="s">
        <v>20</v>
      </c>
      <c r="D162" t="s">
        <v>8</v>
      </c>
      <c r="E162" s="3">
        <v>50000</v>
      </c>
      <c r="F162">
        <v>2023</v>
      </c>
      <c r="G162" t="s">
        <v>9</v>
      </c>
    </row>
    <row r="163" spans="1:7" x14ac:dyDescent="0.2">
      <c r="A163" t="s">
        <v>255</v>
      </c>
      <c r="B163" t="str">
        <f>C163&amp;"_"&amp;D163&amp;F163&amp;E163</f>
        <v>Charles D and Frances K Field Fund_Hoover Institution202250000</v>
      </c>
      <c r="C163" t="s">
        <v>20</v>
      </c>
      <c r="D163" t="s">
        <v>8</v>
      </c>
      <c r="E163" s="3">
        <v>50000</v>
      </c>
      <c r="F163">
        <v>2022</v>
      </c>
      <c r="G163" t="s">
        <v>9</v>
      </c>
    </row>
    <row r="164" spans="1:7" x14ac:dyDescent="0.2">
      <c r="A164" t="s">
        <v>257</v>
      </c>
      <c r="B164" t="str">
        <f>C164&amp;"_"&amp;D164&amp;F164&amp;E164</f>
        <v>Charles D and Frances K Field Fund_Hoover Institution202150000</v>
      </c>
      <c r="C164" t="s">
        <v>20</v>
      </c>
      <c r="D164" t="s">
        <v>8</v>
      </c>
      <c r="E164" s="3">
        <v>50000</v>
      </c>
      <c r="F164">
        <v>2021</v>
      </c>
      <c r="G164" t="s">
        <v>9</v>
      </c>
    </row>
    <row r="165" spans="1:7" x14ac:dyDescent="0.2">
      <c r="A165" t="s">
        <v>256</v>
      </c>
      <c r="B165" t="str">
        <f>C165&amp;"_"&amp;D165&amp;F165&amp;E165</f>
        <v>Charles D and Frances K Field Fund_Hoover Institution2020100000</v>
      </c>
      <c r="C165" t="s">
        <v>20</v>
      </c>
      <c r="D165" t="s">
        <v>8</v>
      </c>
      <c r="E165" s="3">
        <v>100000</v>
      </c>
      <c r="F165">
        <v>2020</v>
      </c>
      <c r="G165" t="s">
        <v>9</v>
      </c>
    </row>
    <row r="166" spans="1:7" x14ac:dyDescent="0.2">
      <c r="A166">
        <v>990</v>
      </c>
      <c r="B166" t="str">
        <f>C166&amp;"_"&amp;D166&amp;F166&amp;E166</f>
        <v>Charles D and Frances K Field Fund_Hoover Institution2019100000</v>
      </c>
      <c r="C166" t="s">
        <v>20</v>
      </c>
      <c r="D166" t="s">
        <v>8</v>
      </c>
      <c r="E166" s="3">
        <v>100000</v>
      </c>
      <c r="F166">
        <v>2019</v>
      </c>
      <c r="G166" t="s">
        <v>9</v>
      </c>
    </row>
    <row r="167" spans="1:7" x14ac:dyDescent="0.2">
      <c r="A167">
        <v>990</v>
      </c>
      <c r="B167" t="str">
        <f>C167&amp;"_"&amp;D167&amp;F167&amp;E167</f>
        <v>Charles D and Frances K Field Fund_Hoover Institution2018100000</v>
      </c>
      <c r="C167" t="s">
        <v>20</v>
      </c>
      <c r="D167" t="s">
        <v>8</v>
      </c>
      <c r="E167" s="3">
        <v>100000</v>
      </c>
      <c r="F167">
        <v>2018</v>
      </c>
      <c r="G167" t="s">
        <v>9</v>
      </c>
    </row>
    <row r="168" spans="1:7" x14ac:dyDescent="0.2">
      <c r="A168">
        <v>990</v>
      </c>
      <c r="B168" t="str">
        <f>C168&amp;"_"&amp;D168&amp;F168&amp;E168</f>
        <v>Charles D and Frances K Field Fund_Hoover Institution2017100000</v>
      </c>
      <c r="C168" t="s">
        <v>20</v>
      </c>
      <c r="D168" t="s">
        <v>8</v>
      </c>
      <c r="E168" s="3">
        <v>100000</v>
      </c>
      <c r="F168">
        <v>2017</v>
      </c>
      <c r="G168" t="s">
        <v>9</v>
      </c>
    </row>
    <row r="169" spans="1:7" x14ac:dyDescent="0.2">
      <c r="A169">
        <v>990</v>
      </c>
      <c r="B169" t="str">
        <f>C169&amp;"_"&amp;D169&amp;F169&amp;E169</f>
        <v>Charles D and Frances K Field Fund_Hoover Institution2016100000</v>
      </c>
      <c r="C169" t="s">
        <v>20</v>
      </c>
      <c r="D169" t="s">
        <v>8</v>
      </c>
      <c r="E169" s="3">
        <v>100000</v>
      </c>
      <c r="F169">
        <v>2016</v>
      </c>
      <c r="G169" t="s">
        <v>9</v>
      </c>
    </row>
    <row r="170" spans="1:7" x14ac:dyDescent="0.2">
      <c r="A170">
        <v>990</v>
      </c>
      <c r="B170" t="str">
        <f>C170&amp;"_"&amp;D170&amp;F170&amp;E170</f>
        <v>Charles D and Frances K Field Fund_Hoover Institution2015100000</v>
      </c>
      <c r="C170" t="s">
        <v>20</v>
      </c>
      <c r="D170" t="s">
        <v>8</v>
      </c>
      <c r="E170" s="3">
        <v>100000</v>
      </c>
      <c r="F170">
        <v>2015</v>
      </c>
      <c r="G170" t="s">
        <v>9</v>
      </c>
    </row>
    <row r="171" spans="1:7" x14ac:dyDescent="0.2">
      <c r="A171">
        <v>990</v>
      </c>
      <c r="B171" t="str">
        <f>C171&amp;"_"&amp;D171&amp;F171&amp;E171</f>
        <v>Charles D and Frances K Field Fund_Hoover Institution201450000</v>
      </c>
      <c r="C171" t="s">
        <v>20</v>
      </c>
      <c r="D171" t="s">
        <v>8</v>
      </c>
      <c r="E171" s="3">
        <v>50000</v>
      </c>
      <c r="F171">
        <v>2014</v>
      </c>
      <c r="G171" t="s">
        <v>9</v>
      </c>
    </row>
    <row r="172" spans="1:7" x14ac:dyDescent="0.2">
      <c r="A172">
        <v>990</v>
      </c>
      <c r="B172" t="str">
        <f>C172&amp;"_"&amp;D172&amp;F172&amp;E172</f>
        <v>Charles D and Frances K Field Fund_Hoover Institution2013100000</v>
      </c>
      <c r="C172" t="s">
        <v>20</v>
      </c>
      <c r="D172" t="s">
        <v>8</v>
      </c>
      <c r="E172" s="3">
        <v>100000</v>
      </c>
      <c r="F172">
        <v>2013</v>
      </c>
      <c r="G172" t="s">
        <v>9</v>
      </c>
    </row>
    <row r="173" spans="1:7" x14ac:dyDescent="0.2">
      <c r="A173">
        <v>990</v>
      </c>
      <c r="B173" t="str">
        <f>C173&amp;"_"&amp;D173&amp;F173&amp;E173</f>
        <v>Charles D and Frances K Field Fund_Hoover Institution2012100000</v>
      </c>
      <c r="C173" t="s">
        <v>20</v>
      </c>
      <c r="D173" t="s">
        <v>8</v>
      </c>
      <c r="E173" s="3">
        <v>100000</v>
      </c>
      <c r="F173">
        <v>2012</v>
      </c>
      <c r="G173" t="s">
        <v>9</v>
      </c>
    </row>
    <row r="174" spans="1:7" x14ac:dyDescent="0.2">
      <c r="A174">
        <v>990</v>
      </c>
      <c r="B174" t="str">
        <f>C174&amp;"_"&amp;D174&amp;F174&amp;E174</f>
        <v>Charles D and Frances K Field Fund_Hoover Institution2011135000</v>
      </c>
      <c r="C174" t="s">
        <v>20</v>
      </c>
      <c r="D174" t="s">
        <v>8</v>
      </c>
      <c r="E174" s="3">
        <v>135000</v>
      </c>
      <c r="F174">
        <v>2011</v>
      </c>
      <c r="G174" t="s">
        <v>9</v>
      </c>
    </row>
    <row r="175" spans="1:7" x14ac:dyDescent="0.2">
      <c r="A175">
        <v>990</v>
      </c>
      <c r="B175" t="str">
        <f>C175&amp;"_"&amp;D175&amp;F175&amp;E175</f>
        <v>Charles D and Frances K Field Fund_Hoover Institution2010150000</v>
      </c>
      <c r="C175" t="s">
        <v>20</v>
      </c>
      <c r="D175" t="s">
        <v>8</v>
      </c>
      <c r="E175" s="3">
        <v>150000</v>
      </c>
      <c r="F175">
        <v>2010</v>
      </c>
      <c r="G175" t="s">
        <v>9</v>
      </c>
    </row>
    <row r="176" spans="1:7" x14ac:dyDescent="0.2">
      <c r="A176">
        <v>990</v>
      </c>
      <c r="B176" t="str">
        <f>C176&amp;"_"&amp;D176&amp;F176&amp;E176</f>
        <v>Charles D and Frances K Field Fund_Hoover Institution2009150000</v>
      </c>
      <c r="C176" t="s">
        <v>20</v>
      </c>
      <c r="D176" t="s">
        <v>8</v>
      </c>
      <c r="E176" s="3">
        <v>150000</v>
      </c>
      <c r="F176">
        <v>2009</v>
      </c>
      <c r="G176" t="s">
        <v>9</v>
      </c>
    </row>
    <row r="177" spans="1:7" x14ac:dyDescent="0.2">
      <c r="A177">
        <v>990</v>
      </c>
      <c r="B177" t="str">
        <f>C177&amp;"_"&amp;D177&amp;F177&amp;E177</f>
        <v>Charles D and Frances K Field Fund_Hoover Institution2008150000</v>
      </c>
      <c r="C177" t="s">
        <v>20</v>
      </c>
      <c r="D177" t="s">
        <v>8</v>
      </c>
      <c r="E177" s="3">
        <v>150000</v>
      </c>
      <c r="F177">
        <v>2008</v>
      </c>
      <c r="G177" t="s">
        <v>9</v>
      </c>
    </row>
    <row r="178" spans="1:7" x14ac:dyDescent="0.2">
      <c r="A178">
        <v>990</v>
      </c>
      <c r="B178" t="str">
        <f>C178&amp;"_"&amp;D178&amp;F178&amp;E178</f>
        <v>Charles D and Frances K Field Fund_Hoover Institution2007150000</v>
      </c>
      <c r="C178" t="s">
        <v>20</v>
      </c>
      <c r="D178" t="s">
        <v>8</v>
      </c>
      <c r="E178" s="3">
        <v>150000</v>
      </c>
      <c r="F178">
        <v>2007</v>
      </c>
      <c r="G178" t="s">
        <v>9</v>
      </c>
    </row>
    <row r="179" spans="1:7" x14ac:dyDescent="0.2">
      <c r="A179">
        <v>990</v>
      </c>
      <c r="B179" t="str">
        <f>C179&amp;"_"&amp;D179&amp;F179&amp;E179</f>
        <v>Charles D and Frances K Field Fund_Hoover Institution2006150000</v>
      </c>
      <c r="C179" t="s">
        <v>20</v>
      </c>
      <c r="D179" t="s">
        <v>8</v>
      </c>
      <c r="E179" s="3">
        <v>150000</v>
      </c>
      <c r="F179">
        <v>2006</v>
      </c>
      <c r="G179" t="s">
        <v>9</v>
      </c>
    </row>
    <row r="180" spans="1:7" x14ac:dyDescent="0.2">
      <c r="A180">
        <v>990</v>
      </c>
      <c r="B180" t="str">
        <f>C180&amp;"_"&amp;D180&amp;F180&amp;E180</f>
        <v>Charles D and Frances K Field Fund_Hoover Institution2005100000</v>
      </c>
      <c r="C180" t="s">
        <v>20</v>
      </c>
      <c r="D180" t="s">
        <v>8</v>
      </c>
      <c r="E180" s="3">
        <v>100000</v>
      </c>
      <c r="F180">
        <v>2005</v>
      </c>
      <c r="G180" t="s">
        <v>9</v>
      </c>
    </row>
    <row r="181" spans="1:7" x14ac:dyDescent="0.2">
      <c r="A181">
        <v>990</v>
      </c>
      <c r="B181" t="str">
        <f>C181&amp;"_"&amp;D181&amp;F181&amp;E181</f>
        <v>Charles D and Frances K Field Fund_Hoover Institution2004100000</v>
      </c>
      <c r="C181" t="s">
        <v>20</v>
      </c>
      <c r="D181" t="s">
        <v>8</v>
      </c>
      <c r="E181" s="3">
        <v>100000</v>
      </c>
      <c r="F181">
        <v>2004</v>
      </c>
      <c r="G181" t="s">
        <v>9</v>
      </c>
    </row>
    <row r="182" spans="1:7" x14ac:dyDescent="0.2">
      <c r="A182">
        <v>990</v>
      </c>
      <c r="B182" t="str">
        <f>C182&amp;"_"&amp;D182&amp;F182&amp;E182</f>
        <v>Charles D and Frances K Field Fund_Hoover Institution2003100000</v>
      </c>
      <c r="C182" t="s">
        <v>20</v>
      </c>
      <c r="D182" t="s">
        <v>8</v>
      </c>
      <c r="E182" s="3">
        <v>100000</v>
      </c>
      <c r="F182">
        <v>2003</v>
      </c>
      <c r="G182" t="s">
        <v>9</v>
      </c>
    </row>
    <row r="183" spans="1:7" x14ac:dyDescent="0.2">
      <c r="A183">
        <v>990</v>
      </c>
      <c r="B183" t="str">
        <f>C183&amp;"_"&amp;D183&amp;F183&amp;E183</f>
        <v>Charles G. Koch Charitable Foundation_Hoover Institution201850000</v>
      </c>
      <c r="C183" t="s">
        <v>21</v>
      </c>
      <c r="D183" t="s">
        <v>8</v>
      </c>
      <c r="E183" s="3">
        <v>50000</v>
      </c>
      <c r="F183">
        <v>2018</v>
      </c>
      <c r="G183" t="s">
        <v>9</v>
      </c>
    </row>
    <row r="184" spans="1:7" x14ac:dyDescent="0.2">
      <c r="A184">
        <v>990</v>
      </c>
      <c r="B184" t="str">
        <f>C184&amp;"_"&amp;D184&amp;F184&amp;E184</f>
        <v>Charles G. Koch Charitable Foundation_Hoover Institution2017380000</v>
      </c>
      <c r="C184" t="s">
        <v>21</v>
      </c>
      <c r="D184" t="s">
        <v>8</v>
      </c>
      <c r="E184" s="3">
        <v>380000</v>
      </c>
      <c r="F184">
        <v>2017</v>
      </c>
      <c r="G184" t="s">
        <v>9</v>
      </c>
    </row>
    <row r="185" spans="1:7" x14ac:dyDescent="0.2">
      <c r="A185" t="s">
        <v>10</v>
      </c>
      <c r="B185" t="str">
        <f>C185&amp;"_"&amp;D185&amp;F185&amp;E185</f>
        <v>Charles G. Koch Charitable Foundation_Hoover Institution19875000</v>
      </c>
      <c r="C185" t="s">
        <v>21</v>
      </c>
      <c r="D185" t="s">
        <v>8</v>
      </c>
      <c r="E185" s="3">
        <v>5000</v>
      </c>
      <c r="F185">
        <v>1987</v>
      </c>
    </row>
    <row r="186" spans="1:7" x14ac:dyDescent="0.2">
      <c r="A186" t="s">
        <v>259</v>
      </c>
      <c r="B186" t="str">
        <f>C186&amp;"_"&amp;D186&amp;F186&amp;E186</f>
        <v>Charles H Boyle Foundation_Hoover Institution20235000</v>
      </c>
      <c r="C186" t="s">
        <v>258</v>
      </c>
      <c r="D186" t="s">
        <v>8</v>
      </c>
      <c r="E186" s="3">
        <v>5000</v>
      </c>
      <c r="F186">
        <v>2023</v>
      </c>
      <c r="G186" t="s">
        <v>9</v>
      </c>
    </row>
    <row r="187" spans="1:7" x14ac:dyDescent="0.2">
      <c r="A187" t="s">
        <v>261</v>
      </c>
      <c r="B187" t="str">
        <f>C187&amp;"_"&amp;D187&amp;F187&amp;E187</f>
        <v>Clermont Foundation_Hoover Institution202010000</v>
      </c>
      <c r="C187" t="s">
        <v>260</v>
      </c>
      <c r="D187" t="s">
        <v>8</v>
      </c>
      <c r="E187" s="3">
        <v>10000</v>
      </c>
      <c r="F187">
        <v>2020</v>
      </c>
      <c r="G187" t="s">
        <v>9</v>
      </c>
    </row>
    <row r="188" spans="1:7" x14ac:dyDescent="0.2">
      <c r="A188" t="s">
        <v>263</v>
      </c>
      <c r="B188" t="str">
        <f>C188&amp;"_"&amp;D188&amp;F188&amp;E188</f>
        <v>CLH Foundation_Hoover Institution202210000</v>
      </c>
      <c r="C188" t="s">
        <v>262</v>
      </c>
      <c r="D188" t="s">
        <v>8</v>
      </c>
      <c r="E188" s="3">
        <v>10000</v>
      </c>
      <c r="F188">
        <v>2022</v>
      </c>
      <c r="G188" t="s">
        <v>9</v>
      </c>
    </row>
    <row r="189" spans="1:7" x14ac:dyDescent="0.2">
      <c r="A189" t="s">
        <v>249</v>
      </c>
      <c r="B189" t="str">
        <f>C189&amp;"_"&amp;D189&amp;F189&amp;E189</f>
        <v>CM Capital Foundation_Hoover Institution2014250</v>
      </c>
      <c r="C189" t="s">
        <v>248</v>
      </c>
      <c r="D189" t="s">
        <v>8</v>
      </c>
      <c r="E189" s="3">
        <v>250</v>
      </c>
      <c r="F189">
        <v>2014</v>
      </c>
      <c r="G189" t="s">
        <v>9</v>
      </c>
    </row>
    <row r="190" spans="1:7" x14ac:dyDescent="0.2">
      <c r="A190" t="s">
        <v>264</v>
      </c>
      <c r="B190" t="str">
        <f>C190&amp;"_"&amp;D190&amp;F190&amp;E190</f>
        <v>CMB Foundation_Hoover Institution20221000</v>
      </c>
      <c r="C190" t="s">
        <v>265</v>
      </c>
      <c r="D190" t="s">
        <v>8</v>
      </c>
      <c r="E190" s="3">
        <v>1000</v>
      </c>
      <c r="F190">
        <v>2022</v>
      </c>
      <c r="G190" t="s">
        <v>9</v>
      </c>
    </row>
    <row r="191" spans="1:7" x14ac:dyDescent="0.2">
      <c r="A191" t="s">
        <v>99</v>
      </c>
      <c r="B191" t="str">
        <f>C191&amp;"_"&amp;D191&amp;F191&amp;E191</f>
        <v>Coalition for Educational Freedom_Hoover Institution201610000</v>
      </c>
      <c r="C191" t="s">
        <v>100</v>
      </c>
      <c r="D191" t="s">
        <v>8</v>
      </c>
      <c r="E191" s="3">
        <v>10000</v>
      </c>
      <c r="F191">
        <v>2016</v>
      </c>
      <c r="G191" t="s">
        <v>9</v>
      </c>
    </row>
    <row r="192" spans="1:7" x14ac:dyDescent="0.2">
      <c r="A192" t="s">
        <v>101</v>
      </c>
      <c r="B192" t="str">
        <f>C192&amp;"_"&amp;D192&amp;F192&amp;E192</f>
        <v>Coalition for Educational Freedom_Hoover Institution201410000</v>
      </c>
      <c r="C192" t="s">
        <v>100</v>
      </c>
      <c r="D192" t="s">
        <v>8</v>
      </c>
      <c r="E192" s="3">
        <v>10000</v>
      </c>
      <c r="F192">
        <v>2014</v>
      </c>
      <c r="G192" t="s">
        <v>9</v>
      </c>
    </row>
    <row r="193" spans="1:7" x14ac:dyDescent="0.2">
      <c r="A193" t="s">
        <v>267</v>
      </c>
      <c r="B193" t="str">
        <f>C193&amp;"_"&amp;D193&amp;F193&amp;E193</f>
        <v>Coastal Barrier Island Foundation_Hoover Institution20231000</v>
      </c>
      <c r="C193" t="s">
        <v>266</v>
      </c>
      <c r="D193" t="s">
        <v>8</v>
      </c>
      <c r="E193" s="3">
        <v>1000</v>
      </c>
      <c r="F193">
        <v>2023</v>
      </c>
      <c r="G193" t="s">
        <v>9</v>
      </c>
    </row>
    <row r="194" spans="1:7" x14ac:dyDescent="0.2">
      <c r="A194">
        <v>990</v>
      </c>
      <c r="B194" t="str">
        <f>C194&amp;"_"&amp;D194&amp;F194&amp;E194</f>
        <v>Colegato Foundation_Hoover Institution20117000</v>
      </c>
      <c r="C194" t="s">
        <v>1028</v>
      </c>
      <c r="D194" t="s">
        <v>8</v>
      </c>
      <c r="E194" s="3">
        <v>7000</v>
      </c>
      <c r="F194">
        <v>2011</v>
      </c>
      <c r="G194" t="s">
        <v>9</v>
      </c>
    </row>
    <row r="195" spans="1:7" x14ac:dyDescent="0.2">
      <c r="A195" t="s">
        <v>269</v>
      </c>
      <c r="B195" t="str">
        <f>C195&amp;"_"&amp;D195&amp;F195&amp;E195</f>
        <v>Colleen and Sam Nunn Family Foundation_Hoover Institution20222000</v>
      </c>
      <c r="C195" t="s">
        <v>268</v>
      </c>
      <c r="D195" t="s">
        <v>8</v>
      </c>
      <c r="E195" s="3">
        <v>2000</v>
      </c>
      <c r="F195">
        <v>2022</v>
      </c>
      <c r="G195" t="s">
        <v>9</v>
      </c>
    </row>
    <row r="196" spans="1:7" x14ac:dyDescent="0.2">
      <c r="A196" t="s">
        <v>270</v>
      </c>
      <c r="B196" t="str">
        <f>C196&amp;"_"&amp;D196&amp;F196&amp;E196</f>
        <v>Colleen and Sam Nunn Family Foundation_Hoover Institution20213500</v>
      </c>
      <c r="C196" t="s">
        <v>268</v>
      </c>
      <c r="D196" t="s">
        <v>8</v>
      </c>
      <c r="E196" s="3">
        <v>3500</v>
      </c>
      <c r="F196">
        <v>2021</v>
      </c>
      <c r="G196" t="s">
        <v>9</v>
      </c>
    </row>
    <row r="197" spans="1:7" x14ac:dyDescent="0.2">
      <c r="A197" t="s">
        <v>272</v>
      </c>
      <c r="B197" t="str">
        <f>C197&amp;"_"&amp;D197&amp;F197&amp;E197</f>
        <v>Columbus Foundation_Hoover Institution202125000</v>
      </c>
      <c r="C197" t="s">
        <v>271</v>
      </c>
      <c r="D197" t="s">
        <v>8</v>
      </c>
      <c r="E197" s="3">
        <v>25000</v>
      </c>
      <c r="F197">
        <v>2021</v>
      </c>
      <c r="G197" t="s">
        <v>9</v>
      </c>
    </row>
    <row r="198" spans="1:7" x14ac:dyDescent="0.2">
      <c r="A198" t="s">
        <v>274</v>
      </c>
      <c r="B198" t="str">
        <f>C198&amp;"_"&amp;D198&amp;F198&amp;E198</f>
        <v>Community Foundation Donor Directed Fund_Hoover Institution20146000</v>
      </c>
      <c r="C198" t="s">
        <v>273</v>
      </c>
      <c r="D198" t="s">
        <v>8</v>
      </c>
      <c r="E198" s="3">
        <v>6000</v>
      </c>
      <c r="F198">
        <v>2014</v>
      </c>
      <c r="G198" t="s">
        <v>9</v>
      </c>
    </row>
    <row r="199" spans="1:7" x14ac:dyDescent="0.2">
      <c r="A199" t="s">
        <v>276</v>
      </c>
      <c r="B199" t="str">
        <f>C199&amp;"_"&amp;D199&amp;F199&amp;E199</f>
        <v>Community Foundation of Greater Memphis_Hoover Institution202210000</v>
      </c>
      <c r="C199" t="s">
        <v>275</v>
      </c>
      <c r="D199" t="s">
        <v>8</v>
      </c>
      <c r="E199" s="3">
        <v>10000</v>
      </c>
      <c r="F199">
        <v>2022</v>
      </c>
      <c r="G199" t="s">
        <v>9</v>
      </c>
    </row>
    <row r="200" spans="1:7" x14ac:dyDescent="0.2">
      <c r="A200" t="s">
        <v>278</v>
      </c>
      <c r="B200" t="str">
        <f>C200&amp;"_"&amp;D200&amp;F200&amp;E200</f>
        <v>Community Foundation of Jackson Hole_Hoover Institution202211700</v>
      </c>
      <c r="C200" t="s">
        <v>277</v>
      </c>
      <c r="D200" t="s">
        <v>8</v>
      </c>
      <c r="E200" s="3">
        <v>11700</v>
      </c>
      <c r="F200">
        <v>2022</v>
      </c>
      <c r="G200" t="s">
        <v>9</v>
      </c>
    </row>
    <row r="201" spans="1:7" x14ac:dyDescent="0.2">
      <c r="A201" t="s">
        <v>279</v>
      </c>
      <c r="B201" t="str">
        <f>C201&amp;"_"&amp;D201&amp;F201&amp;E201</f>
        <v>Community Foundation of Jackson Hole_Hoover Institution202021500</v>
      </c>
      <c r="C201" t="s">
        <v>277</v>
      </c>
      <c r="D201" t="s">
        <v>8</v>
      </c>
      <c r="E201" s="3">
        <v>21500</v>
      </c>
      <c r="F201">
        <v>2020</v>
      </c>
      <c r="G201" t="s">
        <v>9</v>
      </c>
    </row>
    <row r="202" spans="1:7" x14ac:dyDescent="0.2">
      <c r="A202" t="s">
        <v>281</v>
      </c>
      <c r="B202" t="str">
        <f>C202&amp;"_"&amp;D202&amp;F202&amp;E202</f>
        <v>Community Foundation Santa Cruz County_Hoover Institution2022125000</v>
      </c>
      <c r="C202" t="s">
        <v>280</v>
      </c>
      <c r="D202" t="s">
        <v>8</v>
      </c>
      <c r="E202" s="3">
        <v>125000</v>
      </c>
      <c r="F202">
        <v>2022</v>
      </c>
      <c r="G202" t="s">
        <v>9</v>
      </c>
    </row>
    <row r="203" spans="1:7" x14ac:dyDescent="0.2">
      <c r="A203" t="s">
        <v>282</v>
      </c>
      <c r="B203" t="str">
        <f>C203&amp;"_"&amp;D203&amp;F203&amp;E203</f>
        <v>Community Foundation Santa Cruz County_Hoover Institution2021120000</v>
      </c>
      <c r="C203" t="s">
        <v>280</v>
      </c>
      <c r="D203" t="s">
        <v>8</v>
      </c>
      <c r="E203" s="3">
        <v>120000</v>
      </c>
      <c r="F203">
        <v>2021</v>
      </c>
      <c r="G203" t="s">
        <v>9</v>
      </c>
    </row>
    <row r="204" spans="1:7" x14ac:dyDescent="0.2">
      <c r="A204" t="s">
        <v>283</v>
      </c>
      <c r="B204" t="str">
        <f>C204&amp;"_"&amp;D204&amp;F204&amp;E204</f>
        <v>Community Foundation Santa Cruz County_Hoover Institution2020150000</v>
      </c>
      <c r="C204" t="s">
        <v>280</v>
      </c>
      <c r="D204" t="s">
        <v>8</v>
      </c>
      <c r="E204" s="3">
        <v>150000</v>
      </c>
      <c r="F204">
        <v>2020</v>
      </c>
      <c r="G204" t="s">
        <v>9</v>
      </c>
    </row>
    <row r="205" spans="1:7" x14ac:dyDescent="0.2">
      <c r="A205" t="s">
        <v>284</v>
      </c>
      <c r="B205" t="str">
        <f>C205&amp;"_"&amp;D205&amp;F205&amp;E205</f>
        <v>Community Foundation Santa Cruz County_Hoover Institution2019150000</v>
      </c>
      <c r="C205" t="s">
        <v>280</v>
      </c>
      <c r="D205" t="s">
        <v>8</v>
      </c>
      <c r="E205" s="3">
        <v>150000</v>
      </c>
      <c r="F205">
        <v>2019</v>
      </c>
      <c r="G205" t="s">
        <v>9</v>
      </c>
    </row>
    <row r="206" spans="1:7" x14ac:dyDescent="0.2">
      <c r="A206" t="s">
        <v>286</v>
      </c>
      <c r="B206" t="str">
        <f>C206&amp;"_"&amp;D206&amp;F206&amp;E206</f>
        <v>Community Foundation Santa Cruz County_Hoover Institution2018150000</v>
      </c>
      <c r="C206" t="s">
        <v>280</v>
      </c>
      <c r="D206" t="s">
        <v>8</v>
      </c>
      <c r="E206" s="3">
        <v>150000</v>
      </c>
      <c r="F206">
        <v>2018</v>
      </c>
      <c r="G206" t="s">
        <v>9</v>
      </c>
    </row>
    <row r="207" spans="1:7" x14ac:dyDescent="0.2">
      <c r="A207" t="s">
        <v>285</v>
      </c>
      <c r="B207" t="str">
        <f>C207&amp;"_"&amp;D207&amp;F207&amp;E207</f>
        <v>Community Foundation Santa Cruz County_Hoover Institution2017150000</v>
      </c>
      <c r="C207" t="s">
        <v>280</v>
      </c>
      <c r="D207" t="s">
        <v>8</v>
      </c>
      <c r="E207" s="3">
        <v>150000</v>
      </c>
      <c r="F207">
        <v>2017</v>
      </c>
      <c r="G207" t="s">
        <v>9</v>
      </c>
    </row>
    <row r="208" spans="1:7" x14ac:dyDescent="0.2">
      <c r="A208" t="s">
        <v>287</v>
      </c>
      <c r="B208" t="str">
        <f>C208&amp;"_"&amp;D208&amp;F208&amp;E208</f>
        <v>Community Foundation Santa Cruz County_Hoover Institution2016110000</v>
      </c>
      <c r="C208" t="s">
        <v>280</v>
      </c>
      <c r="D208" t="s">
        <v>8</v>
      </c>
      <c r="E208" s="3">
        <v>110000</v>
      </c>
      <c r="F208">
        <v>2016</v>
      </c>
      <c r="G208" t="s">
        <v>9</v>
      </c>
    </row>
    <row r="209" spans="1:7" x14ac:dyDescent="0.2">
      <c r="A209" t="s">
        <v>288</v>
      </c>
      <c r="B209" t="str">
        <f>C209&amp;"_"&amp;D209&amp;F209&amp;E209</f>
        <v>Community Foundation Santa Cruz County_Hoover Institution201560000</v>
      </c>
      <c r="C209" t="s">
        <v>280</v>
      </c>
      <c r="D209" t="s">
        <v>8</v>
      </c>
      <c r="E209" s="3">
        <v>60000</v>
      </c>
      <c r="F209">
        <v>2015</v>
      </c>
      <c r="G209" t="s">
        <v>9</v>
      </c>
    </row>
    <row r="210" spans="1:7" x14ac:dyDescent="0.2">
      <c r="A210" t="s">
        <v>289</v>
      </c>
      <c r="B210" t="str">
        <f>C210&amp;"_"&amp;D210&amp;F210&amp;E210</f>
        <v>Community Foundation Santa Cruz County_Hoover Institution2014100000</v>
      </c>
      <c r="C210" t="s">
        <v>280</v>
      </c>
      <c r="D210" t="s">
        <v>8</v>
      </c>
      <c r="E210" s="3">
        <v>100000</v>
      </c>
      <c r="F210">
        <v>2014</v>
      </c>
      <c r="G210" t="s">
        <v>9</v>
      </c>
    </row>
    <row r="211" spans="1:7" x14ac:dyDescent="0.2">
      <c r="A211" t="s">
        <v>291</v>
      </c>
      <c r="B211" t="str">
        <f>C211&amp;"_"&amp;D211&amp;F211&amp;E211</f>
        <v>Connie and Bob Lurie Foundation_Hoover Institution20161000</v>
      </c>
      <c r="C211" t="s">
        <v>290</v>
      </c>
      <c r="D211" t="s">
        <v>8</v>
      </c>
      <c r="E211" s="3">
        <v>1000</v>
      </c>
      <c r="F211">
        <v>2016</v>
      </c>
      <c r="G211" t="s">
        <v>9</v>
      </c>
    </row>
    <row r="212" spans="1:7" x14ac:dyDescent="0.2">
      <c r="A212" t="s">
        <v>292</v>
      </c>
      <c r="B212" t="str">
        <f>C212&amp;"_"&amp;D212&amp;F212&amp;E212</f>
        <v>Connie and Bob Lurie Foundation_Hoover Institution20152000</v>
      </c>
      <c r="C212" t="s">
        <v>290</v>
      </c>
      <c r="D212" t="s">
        <v>8</v>
      </c>
      <c r="E212" s="3">
        <v>2000</v>
      </c>
      <c r="F212">
        <v>2015</v>
      </c>
      <c r="G212" t="s">
        <v>9</v>
      </c>
    </row>
    <row r="213" spans="1:7" x14ac:dyDescent="0.2">
      <c r="A213" t="s">
        <v>293</v>
      </c>
      <c r="B213" t="str">
        <f>C213&amp;"_"&amp;D213&amp;F213&amp;E213</f>
        <v>Connie and Bob Lurie Foundation_Hoover Institution20145000</v>
      </c>
      <c r="C213" t="s">
        <v>290</v>
      </c>
      <c r="D213" t="s">
        <v>8</v>
      </c>
      <c r="E213" s="3">
        <v>5000</v>
      </c>
      <c r="F213">
        <v>2014</v>
      </c>
      <c r="G213" t="s">
        <v>9</v>
      </c>
    </row>
    <row r="214" spans="1:7" x14ac:dyDescent="0.2">
      <c r="A214" t="s">
        <v>294</v>
      </c>
      <c r="B214" t="str">
        <f>C214&amp;"_"&amp;D214&amp;F214&amp;E214</f>
        <v>Connie and Bob Lurie Foundation_Hoover Institution201310000</v>
      </c>
      <c r="C214" t="s">
        <v>290</v>
      </c>
      <c r="D214" t="s">
        <v>8</v>
      </c>
      <c r="E214" s="3">
        <v>10000</v>
      </c>
      <c r="F214">
        <v>2013</v>
      </c>
      <c r="G214" t="s">
        <v>9</v>
      </c>
    </row>
    <row r="215" spans="1:7" x14ac:dyDescent="0.2">
      <c r="A215" t="s">
        <v>295</v>
      </c>
      <c r="B215" t="str">
        <f>C215&amp;"_"&amp;D215&amp;F215&amp;E215</f>
        <v>Connie and Bob Lurie Foundation_Hoover Institution20125000</v>
      </c>
      <c r="C215" t="s">
        <v>290</v>
      </c>
      <c r="D215" t="s">
        <v>8</v>
      </c>
      <c r="E215" s="3">
        <v>5000</v>
      </c>
      <c r="F215">
        <v>2012</v>
      </c>
      <c r="G215" t="s">
        <v>9</v>
      </c>
    </row>
    <row r="216" spans="1:7" x14ac:dyDescent="0.2">
      <c r="A216" t="s">
        <v>296</v>
      </c>
      <c r="B216" t="str">
        <f>C216&amp;"_"&amp;D216&amp;F216&amp;E216</f>
        <v>Connie and Bob Lurie Foundation_Hoover Institution20113000</v>
      </c>
      <c r="C216" t="s">
        <v>290</v>
      </c>
      <c r="D216" t="s">
        <v>8</v>
      </c>
      <c r="E216" s="3">
        <v>3000</v>
      </c>
      <c r="F216">
        <v>2011</v>
      </c>
      <c r="G216" t="s">
        <v>9</v>
      </c>
    </row>
    <row r="217" spans="1:7" x14ac:dyDescent="0.2">
      <c r="A217" t="s">
        <v>298</v>
      </c>
      <c r="B217" t="str">
        <f>C217&amp;"_"&amp;D217&amp;F217&amp;E217</f>
        <v>Cooper Family Charitable Foundation_Hoover Institution2019110000</v>
      </c>
      <c r="C217" t="s">
        <v>297</v>
      </c>
      <c r="D217" t="s">
        <v>8</v>
      </c>
      <c r="E217" s="3">
        <v>110000</v>
      </c>
      <c r="F217">
        <v>2019</v>
      </c>
      <c r="G217" t="s">
        <v>9</v>
      </c>
    </row>
    <row r="218" spans="1:7" x14ac:dyDescent="0.2">
      <c r="A218" t="s">
        <v>300</v>
      </c>
      <c r="B218" t="str">
        <f>C218&amp;"_"&amp;D218&amp;F218&amp;E218</f>
        <v>Corbin A and Dorice S Mcneill Foundation_Hoover Institution201910000</v>
      </c>
      <c r="C218" t="s">
        <v>299</v>
      </c>
      <c r="D218" t="s">
        <v>8</v>
      </c>
      <c r="E218" s="3">
        <v>10000</v>
      </c>
      <c r="F218">
        <v>2019</v>
      </c>
      <c r="G218" t="s">
        <v>9</v>
      </c>
    </row>
    <row r="219" spans="1:7" x14ac:dyDescent="0.2">
      <c r="A219" t="s">
        <v>301</v>
      </c>
      <c r="B219" t="str">
        <f>C219&amp;"_"&amp;D219&amp;F219&amp;E219</f>
        <v>Corbin A and Dorice S Mcneill Foundation_Hoover Institution201810000</v>
      </c>
      <c r="C219" t="s">
        <v>299</v>
      </c>
      <c r="D219" t="s">
        <v>8</v>
      </c>
      <c r="E219" s="3">
        <v>10000</v>
      </c>
      <c r="F219">
        <v>2018</v>
      </c>
      <c r="G219" t="s">
        <v>9</v>
      </c>
    </row>
    <row r="220" spans="1:7" x14ac:dyDescent="0.2">
      <c r="A220" t="s">
        <v>303</v>
      </c>
      <c r="B220" t="str">
        <f>C220&amp;"_"&amp;D220&amp;F220&amp;E220</f>
        <v>Cox Foundation_Hoover Institution20201500</v>
      </c>
      <c r="C220" t="s">
        <v>302</v>
      </c>
      <c r="D220" t="s">
        <v>8</v>
      </c>
      <c r="E220" s="3">
        <v>1500</v>
      </c>
      <c r="F220">
        <v>2020</v>
      </c>
      <c r="G220" t="s">
        <v>9</v>
      </c>
    </row>
    <row r="221" spans="1:7" x14ac:dyDescent="0.2">
      <c r="A221" t="s">
        <v>305</v>
      </c>
      <c r="B221" t="str">
        <f>C221&amp;"_"&amp;D221&amp;F221&amp;E221</f>
        <v>Craig and Barbara Barrett Foundation_Hoover Institution2021100000</v>
      </c>
      <c r="C221" t="s">
        <v>304</v>
      </c>
      <c r="D221" t="s">
        <v>8</v>
      </c>
      <c r="E221" s="3">
        <v>100000</v>
      </c>
      <c r="F221">
        <v>2021</v>
      </c>
      <c r="G221" t="s">
        <v>9</v>
      </c>
    </row>
    <row r="222" spans="1:7" x14ac:dyDescent="0.2">
      <c r="A222">
        <v>990</v>
      </c>
      <c r="B222" t="str">
        <f>C222&amp;"_"&amp;D222&amp;F222&amp;E222</f>
        <v>Curran Foundation_Hoover Institution20065000</v>
      </c>
      <c r="C222" t="s">
        <v>1029</v>
      </c>
      <c r="D222" t="s">
        <v>8</v>
      </c>
      <c r="E222" s="3">
        <v>5000</v>
      </c>
      <c r="F222">
        <v>2006</v>
      </c>
      <c r="G222" t="s">
        <v>9</v>
      </c>
    </row>
    <row r="223" spans="1:7" x14ac:dyDescent="0.2">
      <c r="A223" t="s">
        <v>307</v>
      </c>
      <c r="B223" t="str">
        <f>C223&amp;"_"&amp;D223&amp;F223&amp;E223</f>
        <v>Dallas Foundation_Hoover Institution202115000</v>
      </c>
      <c r="C223" t="s">
        <v>306</v>
      </c>
      <c r="D223" t="s">
        <v>8</v>
      </c>
      <c r="E223" s="3">
        <v>15000</v>
      </c>
      <c r="F223">
        <v>2021</v>
      </c>
      <c r="G223" t="s">
        <v>9</v>
      </c>
    </row>
    <row r="224" spans="1:7" x14ac:dyDescent="0.2">
      <c r="A224" t="s">
        <v>308</v>
      </c>
      <c r="B224" t="str">
        <f>C224&amp;"_"&amp;D224&amp;F224&amp;E224</f>
        <v>Dallas Foundation_Hoover Institution20175000</v>
      </c>
      <c r="C224" t="s">
        <v>306</v>
      </c>
      <c r="D224" t="s">
        <v>8</v>
      </c>
      <c r="E224" s="3">
        <v>5000</v>
      </c>
      <c r="F224">
        <v>2017</v>
      </c>
      <c r="G224" t="s">
        <v>9</v>
      </c>
    </row>
    <row r="225" spans="1:7" x14ac:dyDescent="0.2">
      <c r="A225" t="s">
        <v>309</v>
      </c>
      <c r="B225" t="str">
        <f>C225&amp;"_"&amp;D225&amp;F225&amp;E225</f>
        <v>Dallas Foundation_Hoover Institution20135000</v>
      </c>
      <c r="C225" t="s">
        <v>306</v>
      </c>
      <c r="D225" t="s">
        <v>8</v>
      </c>
      <c r="E225" s="3">
        <v>5000</v>
      </c>
      <c r="F225">
        <v>2013</v>
      </c>
      <c r="G225" t="s">
        <v>9</v>
      </c>
    </row>
    <row r="226" spans="1:7" x14ac:dyDescent="0.2">
      <c r="A226" t="s">
        <v>311</v>
      </c>
      <c r="B226" t="str">
        <f>C226&amp;"_"&amp;D226&amp;F226&amp;E226</f>
        <v>Daniels Family Foundation_Hoover Institution20125000</v>
      </c>
      <c r="C226" t="s">
        <v>310</v>
      </c>
      <c r="D226" t="s">
        <v>8</v>
      </c>
      <c r="E226" s="3">
        <v>5000</v>
      </c>
      <c r="F226">
        <v>2012</v>
      </c>
      <c r="G226" t="s">
        <v>9</v>
      </c>
    </row>
    <row r="227" spans="1:7" x14ac:dyDescent="0.2">
      <c r="A227" t="s">
        <v>312</v>
      </c>
      <c r="B227" t="str">
        <f>C227&amp;"_"&amp;D227&amp;F227&amp;E227</f>
        <v>Daniels Family Foundation_Hoover Institution20115000</v>
      </c>
      <c r="C227" t="s">
        <v>310</v>
      </c>
      <c r="D227" t="s">
        <v>8</v>
      </c>
      <c r="E227" s="3">
        <v>5000</v>
      </c>
      <c r="F227">
        <v>2011</v>
      </c>
      <c r="G227" t="s">
        <v>9</v>
      </c>
    </row>
    <row r="228" spans="1:7" x14ac:dyDescent="0.2">
      <c r="A228" t="s">
        <v>313</v>
      </c>
      <c r="B228" t="str">
        <f>C228&amp;"_"&amp;D228&amp;F228&amp;E228</f>
        <v>Daniels Family Foundation_Hoover Institution20105000</v>
      </c>
      <c r="C228" t="s">
        <v>310</v>
      </c>
      <c r="D228" t="s">
        <v>8</v>
      </c>
      <c r="E228" s="3">
        <v>5000</v>
      </c>
      <c r="F228">
        <v>2010</v>
      </c>
      <c r="G228" t="s">
        <v>9</v>
      </c>
    </row>
    <row r="229" spans="1:7" x14ac:dyDescent="0.2">
      <c r="A229" t="s">
        <v>315</v>
      </c>
      <c r="B229" t="str">
        <f>C229&amp;"_"&amp;D229&amp;F229&amp;E229</f>
        <v>Danielson Foundation_Hoover Institution20232500</v>
      </c>
      <c r="C229" t="s">
        <v>314</v>
      </c>
      <c r="D229" t="s">
        <v>8</v>
      </c>
      <c r="E229" s="3">
        <v>2500</v>
      </c>
      <c r="F229">
        <v>2023</v>
      </c>
      <c r="G229" t="s">
        <v>9</v>
      </c>
    </row>
    <row r="230" spans="1:7" x14ac:dyDescent="0.2">
      <c r="A230" t="s">
        <v>316</v>
      </c>
      <c r="B230" t="str">
        <f>C230&amp;"_"&amp;D230&amp;F230&amp;E230</f>
        <v>Danielson Foundation_Hoover Institution20222500</v>
      </c>
      <c r="C230" t="s">
        <v>314</v>
      </c>
      <c r="D230" t="s">
        <v>8</v>
      </c>
      <c r="E230" s="3">
        <v>2500</v>
      </c>
      <c r="F230">
        <v>2022</v>
      </c>
      <c r="G230" t="s">
        <v>9</v>
      </c>
    </row>
    <row r="231" spans="1:7" x14ac:dyDescent="0.2">
      <c r="A231" t="s">
        <v>317</v>
      </c>
      <c r="B231" t="str">
        <f>C231&amp;"_"&amp;D231&amp;F231&amp;E231</f>
        <v>Danielson Foundation_Hoover Institution20212500</v>
      </c>
      <c r="C231" t="s">
        <v>314</v>
      </c>
      <c r="D231" t="s">
        <v>8</v>
      </c>
      <c r="E231" s="3">
        <v>2500</v>
      </c>
      <c r="F231">
        <v>2021</v>
      </c>
      <c r="G231" t="s">
        <v>9</v>
      </c>
    </row>
    <row r="232" spans="1:7" x14ac:dyDescent="0.2">
      <c r="A232">
        <v>990</v>
      </c>
      <c r="B232" t="str">
        <f>C232&amp;"_"&amp;D232&amp;F232&amp;E232</f>
        <v>David and Annette Jorgensen Foundation_Hoover Institution202110000</v>
      </c>
      <c r="C232" t="s">
        <v>1030</v>
      </c>
      <c r="D232" t="s">
        <v>8</v>
      </c>
      <c r="E232" s="3">
        <v>10000</v>
      </c>
      <c r="F232">
        <v>2021</v>
      </c>
      <c r="G232" t="s">
        <v>9</v>
      </c>
    </row>
    <row r="233" spans="1:7" x14ac:dyDescent="0.2">
      <c r="A233">
        <v>990</v>
      </c>
      <c r="B233" t="str">
        <f>C233&amp;"_"&amp;D233&amp;F233&amp;E233</f>
        <v>David and Annette Jorgensen Foundation_Hoover Institution201410000</v>
      </c>
      <c r="C233" t="s">
        <v>1030</v>
      </c>
      <c r="D233" t="s">
        <v>8</v>
      </c>
      <c r="E233" s="3">
        <v>10000</v>
      </c>
      <c r="F233">
        <v>2014</v>
      </c>
      <c r="G233" t="s">
        <v>9</v>
      </c>
    </row>
    <row r="234" spans="1:7" x14ac:dyDescent="0.2">
      <c r="A234">
        <v>990</v>
      </c>
      <c r="B234" t="str">
        <f>C234&amp;"_"&amp;D234&amp;F234&amp;E234</f>
        <v>David and Annette Jorgensen Foundation_Hoover Institution201025000</v>
      </c>
      <c r="C234" t="s">
        <v>1030</v>
      </c>
      <c r="D234" t="s">
        <v>8</v>
      </c>
      <c r="E234" s="3">
        <v>25000</v>
      </c>
      <c r="F234">
        <v>2010</v>
      </c>
      <c r="G234" t="s">
        <v>9</v>
      </c>
    </row>
    <row r="235" spans="1:7" x14ac:dyDescent="0.2">
      <c r="A235">
        <v>990</v>
      </c>
      <c r="B235" t="str">
        <f>C235&amp;"_"&amp;D235&amp;F235&amp;E235</f>
        <v>David and Annette Jorgensen Foundation_Hoover Institution200925000</v>
      </c>
      <c r="C235" t="s">
        <v>1030</v>
      </c>
      <c r="D235" t="s">
        <v>8</v>
      </c>
      <c r="E235" s="3">
        <v>25000</v>
      </c>
      <c r="F235">
        <v>2009</v>
      </c>
      <c r="G235" t="s">
        <v>9</v>
      </c>
    </row>
    <row r="236" spans="1:7" x14ac:dyDescent="0.2">
      <c r="A236">
        <v>990</v>
      </c>
      <c r="B236" t="str">
        <f>C236&amp;"_"&amp;D236&amp;F236&amp;E236</f>
        <v>David and Annette Jorgensen Foundation_Hoover Institution200825000</v>
      </c>
      <c r="C236" t="s">
        <v>1030</v>
      </c>
      <c r="D236" t="s">
        <v>8</v>
      </c>
      <c r="E236" s="3">
        <v>25000</v>
      </c>
      <c r="F236">
        <v>2008</v>
      </c>
      <c r="G236" t="s">
        <v>9</v>
      </c>
    </row>
    <row r="237" spans="1:7" x14ac:dyDescent="0.2">
      <c r="A237">
        <v>990</v>
      </c>
      <c r="B237" t="str">
        <f>C237&amp;"_"&amp;D237&amp;F237&amp;E237</f>
        <v>David and Annette Jorgensen Foundation_Hoover Institution200725000</v>
      </c>
      <c r="C237" t="s">
        <v>1030</v>
      </c>
      <c r="D237" t="s">
        <v>8</v>
      </c>
      <c r="E237" s="3">
        <v>25000</v>
      </c>
      <c r="F237">
        <v>2007</v>
      </c>
      <c r="G237" t="s">
        <v>9</v>
      </c>
    </row>
    <row r="238" spans="1:7" x14ac:dyDescent="0.2">
      <c r="A238">
        <v>990</v>
      </c>
      <c r="B238" t="str">
        <f>C238&amp;"_"&amp;D238&amp;F238&amp;E238</f>
        <v>David and Annette Jorgensen Foundation_Hoover Institution20015000</v>
      </c>
      <c r="C238" t="s">
        <v>1030</v>
      </c>
      <c r="D238" t="s">
        <v>8</v>
      </c>
      <c r="E238" s="3">
        <v>5000</v>
      </c>
      <c r="F238">
        <v>2001</v>
      </c>
      <c r="G238" t="s">
        <v>9</v>
      </c>
    </row>
    <row r="239" spans="1:7" x14ac:dyDescent="0.2">
      <c r="A239" t="s">
        <v>319</v>
      </c>
      <c r="B239" t="str">
        <f>C239&amp;"_"&amp;D239&amp;F239&amp;E239</f>
        <v>Dean and Cam Williams Foundation_Hoover Institution20151000</v>
      </c>
      <c r="C239" t="s">
        <v>318</v>
      </c>
      <c r="D239" t="s">
        <v>8</v>
      </c>
      <c r="E239" s="3">
        <v>1000</v>
      </c>
      <c r="F239">
        <v>2015</v>
      </c>
      <c r="G239" t="s">
        <v>9</v>
      </c>
    </row>
    <row r="240" spans="1:7" x14ac:dyDescent="0.2">
      <c r="A240" t="s">
        <v>321</v>
      </c>
      <c r="B240" t="str">
        <f>C240&amp;"_"&amp;D240&amp;F240&amp;E240</f>
        <v>Dean L Buntrock Foundation_Hoover Institution202110000</v>
      </c>
      <c r="C240" t="s">
        <v>320</v>
      </c>
      <c r="D240" t="s">
        <v>8</v>
      </c>
      <c r="E240" s="3">
        <v>10000</v>
      </c>
      <c r="F240">
        <v>2021</v>
      </c>
      <c r="G240" t="s">
        <v>9</v>
      </c>
    </row>
    <row r="241" spans="1:8" x14ac:dyDescent="0.2">
      <c r="A241" t="s">
        <v>323</v>
      </c>
      <c r="B241" t="str">
        <f>C241&amp;"_"&amp;D241&amp;F241&amp;E241</f>
        <v>Deborah J And Peter A Magowan Family Foundation_Hoover Institution20181000</v>
      </c>
      <c r="C241" t="s">
        <v>322</v>
      </c>
      <c r="D241" t="s">
        <v>8</v>
      </c>
      <c r="E241" s="3">
        <v>1000</v>
      </c>
      <c r="F241">
        <v>2018</v>
      </c>
      <c r="G241" t="s">
        <v>9</v>
      </c>
    </row>
    <row r="242" spans="1:8" x14ac:dyDescent="0.2">
      <c r="A242" t="s">
        <v>324</v>
      </c>
      <c r="B242" t="str">
        <f>C242&amp;"_"&amp;D242&amp;F242&amp;E242</f>
        <v>Deborah J And Peter A Magowan Family Foundation_Hoover Institution20171000</v>
      </c>
      <c r="C242" t="s">
        <v>322</v>
      </c>
      <c r="D242" t="s">
        <v>8</v>
      </c>
      <c r="E242" s="3">
        <v>1000</v>
      </c>
      <c r="F242">
        <v>2017</v>
      </c>
      <c r="G242" t="s">
        <v>9</v>
      </c>
    </row>
    <row r="243" spans="1:8" x14ac:dyDescent="0.2">
      <c r="A243" t="s">
        <v>325</v>
      </c>
      <c r="B243" t="str">
        <f>C243&amp;"_"&amp;D243&amp;F243&amp;E243</f>
        <v>Deborah J And Peter A Magowan Family Foundation_Hoover Institution20141000</v>
      </c>
      <c r="C243" t="s">
        <v>322</v>
      </c>
      <c r="D243" t="s">
        <v>8</v>
      </c>
      <c r="E243" s="3">
        <v>1000</v>
      </c>
      <c r="F243">
        <v>2014</v>
      </c>
      <c r="G243" t="s">
        <v>9</v>
      </c>
    </row>
    <row r="244" spans="1:8" x14ac:dyDescent="0.2">
      <c r="A244" t="s">
        <v>326</v>
      </c>
      <c r="B244" t="str">
        <f>C244&amp;"_"&amp;D244&amp;F244&amp;E244</f>
        <v>Deborah J And Peter A Magowan Family Foundation_Hoover Institution20131000</v>
      </c>
      <c r="C244" t="s">
        <v>322</v>
      </c>
      <c r="D244" t="s">
        <v>8</v>
      </c>
      <c r="E244" s="3">
        <v>1000</v>
      </c>
      <c r="F244">
        <v>2013</v>
      </c>
      <c r="G244" t="s">
        <v>9</v>
      </c>
    </row>
    <row r="245" spans="1:8" x14ac:dyDescent="0.2">
      <c r="A245">
        <v>990</v>
      </c>
      <c r="B245" t="str">
        <f>C245&amp;"_"&amp;D245&amp;F245&amp;E245</f>
        <v>Deramus Foundation_Hoover Institution201910000</v>
      </c>
      <c r="C245" t="s">
        <v>1031</v>
      </c>
      <c r="D245" t="s">
        <v>8</v>
      </c>
      <c r="E245" s="3">
        <v>10000</v>
      </c>
      <c r="F245">
        <v>2019</v>
      </c>
      <c r="G245" t="s">
        <v>9</v>
      </c>
    </row>
    <row r="246" spans="1:8" x14ac:dyDescent="0.2">
      <c r="A246">
        <v>990</v>
      </c>
      <c r="B246" t="str">
        <f>C246&amp;"_"&amp;D246&amp;F246&amp;E246</f>
        <v>DHR Foundation_Hoover Institution199925000</v>
      </c>
      <c r="C246" t="s">
        <v>1032</v>
      </c>
      <c r="D246" t="s">
        <v>8</v>
      </c>
      <c r="E246" s="3">
        <v>25000</v>
      </c>
      <c r="F246">
        <v>1999</v>
      </c>
      <c r="G246" t="s">
        <v>9</v>
      </c>
    </row>
    <row r="247" spans="1:8" x14ac:dyDescent="0.2">
      <c r="A247" t="s">
        <v>328</v>
      </c>
      <c r="B247" t="str">
        <f>C247&amp;"_"&amp;D247&amp;F247&amp;E247</f>
        <v>Dixon and Carol Doll Family Foundation_Hoover Institution202210000</v>
      </c>
      <c r="C247" t="s">
        <v>327</v>
      </c>
      <c r="D247" t="s">
        <v>8</v>
      </c>
      <c r="E247" s="3">
        <v>10000</v>
      </c>
      <c r="F247">
        <v>2022</v>
      </c>
      <c r="G247" t="s">
        <v>9</v>
      </c>
    </row>
    <row r="248" spans="1:8" x14ac:dyDescent="0.2">
      <c r="A248" t="s">
        <v>329</v>
      </c>
      <c r="B248" t="str">
        <f>C248&amp;"_"&amp;D248&amp;F248&amp;E248</f>
        <v>Dixon and Carol Doll Family Foundation_Hoover Institution202010000</v>
      </c>
      <c r="C248" t="s">
        <v>327</v>
      </c>
      <c r="D248" t="s">
        <v>8</v>
      </c>
      <c r="E248" s="3">
        <v>10000</v>
      </c>
      <c r="F248">
        <v>2020</v>
      </c>
      <c r="G248" t="s">
        <v>9</v>
      </c>
    </row>
    <row r="249" spans="1:8" x14ac:dyDescent="0.2">
      <c r="A249" t="s">
        <v>330</v>
      </c>
      <c r="B249" t="str">
        <f>C249&amp;"_"&amp;D249&amp;F249&amp;E249</f>
        <v>Dixon and Carol Doll Family Foundation_Hoover Institution201910000</v>
      </c>
      <c r="C249" t="s">
        <v>327</v>
      </c>
      <c r="D249" t="s">
        <v>8</v>
      </c>
      <c r="E249" s="3">
        <v>10000</v>
      </c>
      <c r="F249">
        <v>2019</v>
      </c>
      <c r="G249" t="s">
        <v>9</v>
      </c>
    </row>
    <row r="250" spans="1:8" x14ac:dyDescent="0.2">
      <c r="A250" t="s">
        <v>331</v>
      </c>
      <c r="B250" t="str">
        <f>C250&amp;"_"&amp;D250&amp;F250&amp;E250</f>
        <v>Dixon and Carol Doll Family Foundation_Hoover Institution201810000</v>
      </c>
      <c r="C250" t="s">
        <v>327</v>
      </c>
      <c r="D250" t="s">
        <v>8</v>
      </c>
      <c r="E250" s="3">
        <v>10000</v>
      </c>
      <c r="F250">
        <v>2018</v>
      </c>
      <c r="G250" t="s">
        <v>9</v>
      </c>
    </row>
    <row r="251" spans="1:8" x14ac:dyDescent="0.2">
      <c r="A251" t="s">
        <v>332</v>
      </c>
      <c r="B251" t="str">
        <f>C251&amp;"_"&amp;D251&amp;F251&amp;E251</f>
        <v>Dixon and Carol Doll Family Foundation_Hoover Institution201710000</v>
      </c>
      <c r="C251" t="s">
        <v>327</v>
      </c>
      <c r="D251" t="s">
        <v>8</v>
      </c>
      <c r="E251" s="3">
        <v>10000</v>
      </c>
      <c r="F251">
        <v>2017</v>
      </c>
      <c r="G251" t="s">
        <v>9</v>
      </c>
    </row>
    <row r="252" spans="1:8" x14ac:dyDescent="0.2">
      <c r="A252" t="s">
        <v>333</v>
      </c>
      <c r="B252" t="str">
        <f>C252&amp;"_"&amp;D252&amp;F252&amp;E252</f>
        <v>Dixon and Carol Doll Family Foundation_Hoover Institution201610000</v>
      </c>
      <c r="C252" t="s">
        <v>327</v>
      </c>
      <c r="D252" t="s">
        <v>8</v>
      </c>
      <c r="E252" s="3">
        <v>10000</v>
      </c>
      <c r="F252">
        <v>2016</v>
      </c>
      <c r="G252" t="s">
        <v>9</v>
      </c>
    </row>
    <row r="253" spans="1:8" x14ac:dyDescent="0.2">
      <c r="A253" t="s">
        <v>334</v>
      </c>
      <c r="B253" t="str">
        <f>C253&amp;"_"&amp;D253&amp;F253&amp;E253</f>
        <v>Dixon and Carol Doll Family Foundation_Hoover Institution201430000</v>
      </c>
      <c r="C253" t="s">
        <v>327</v>
      </c>
      <c r="D253" t="s">
        <v>8</v>
      </c>
      <c r="E253" s="3">
        <v>30000</v>
      </c>
      <c r="F253">
        <v>2014</v>
      </c>
      <c r="G253" t="s">
        <v>9</v>
      </c>
    </row>
    <row r="254" spans="1:8" x14ac:dyDescent="0.2">
      <c r="A254" t="s">
        <v>22</v>
      </c>
      <c r="B254" t="str">
        <f>C254&amp;"_"&amp;D254&amp;F254&amp;E254</f>
        <v>Donner Canadian Foundation_Hoover Institution20168000</v>
      </c>
      <c r="C254" t="s">
        <v>23</v>
      </c>
      <c r="D254" t="s">
        <v>8</v>
      </c>
      <c r="E254" s="3">
        <v>8000</v>
      </c>
      <c r="F254">
        <v>2016</v>
      </c>
      <c r="G254" t="s">
        <v>9</v>
      </c>
      <c r="H254" t="s">
        <v>24</v>
      </c>
    </row>
    <row r="255" spans="1:8" x14ac:dyDescent="0.2">
      <c r="A255" t="s">
        <v>22</v>
      </c>
      <c r="B255" t="str">
        <f>C255&amp;"_"&amp;D255&amp;F255&amp;E255</f>
        <v>Donner Canadian Foundation_Hoover Institution201530000</v>
      </c>
      <c r="C255" t="s">
        <v>23</v>
      </c>
      <c r="D255" t="s">
        <v>8</v>
      </c>
      <c r="E255" s="3">
        <v>30000</v>
      </c>
      <c r="F255">
        <v>2015</v>
      </c>
      <c r="G255" t="s">
        <v>9</v>
      </c>
      <c r="H255" t="s">
        <v>25</v>
      </c>
    </row>
    <row r="256" spans="1:8" x14ac:dyDescent="0.2">
      <c r="A256" t="s">
        <v>22</v>
      </c>
      <c r="B256" t="str">
        <f>C256&amp;"_"&amp;D256&amp;F256&amp;E256</f>
        <v>Donner Canadian Foundation_Hoover Institution201520000</v>
      </c>
      <c r="C256" t="s">
        <v>23</v>
      </c>
      <c r="D256" t="s">
        <v>8</v>
      </c>
      <c r="E256" s="3">
        <v>20000</v>
      </c>
      <c r="F256">
        <v>2015</v>
      </c>
      <c r="G256" t="s">
        <v>9</v>
      </c>
      <c r="H256" t="s">
        <v>24</v>
      </c>
    </row>
    <row r="257" spans="1:8" x14ac:dyDescent="0.2">
      <c r="A257">
        <v>990</v>
      </c>
      <c r="B257" t="str">
        <f>C257&amp;"_"&amp;D257&amp;F257&amp;E257</f>
        <v>Donner Canadian Foundation_Hoover Institution201418571</v>
      </c>
      <c r="C257" t="s">
        <v>23</v>
      </c>
      <c r="D257" t="s">
        <v>8</v>
      </c>
      <c r="E257" s="3">
        <v>18571</v>
      </c>
      <c r="F257">
        <v>2014</v>
      </c>
      <c r="G257" t="s">
        <v>9</v>
      </c>
      <c r="H257" t="s">
        <v>26</v>
      </c>
    </row>
    <row r="258" spans="1:8" x14ac:dyDescent="0.2">
      <c r="A258">
        <v>990</v>
      </c>
      <c r="B258" t="str">
        <f>C258&amp;"_"&amp;D258&amp;F258&amp;E258</f>
        <v>Donner Canadian Foundation_Hoover Institution201430000</v>
      </c>
      <c r="C258" t="s">
        <v>23</v>
      </c>
      <c r="D258" t="s">
        <v>8</v>
      </c>
      <c r="E258" s="3">
        <v>30000</v>
      </c>
      <c r="F258">
        <v>2014</v>
      </c>
      <c r="G258" t="s">
        <v>9</v>
      </c>
      <c r="H258" t="s">
        <v>27</v>
      </c>
    </row>
    <row r="259" spans="1:8" x14ac:dyDescent="0.2">
      <c r="A259">
        <v>990</v>
      </c>
      <c r="B259" t="str">
        <f>C259&amp;"_"&amp;D259&amp;F259&amp;E259</f>
        <v>Donner Canadian Foundation_Hoover Institution201324583</v>
      </c>
      <c r="C259" t="s">
        <v>23</v>
      </c>
      <c r="D259" t="s">
        <v>8</v>
      </c>
      <c r="E259" s="3">
        <v>24583</v>
      </c>
      <c r="F259">
        <v>2013</v>
      </c>
      <c r="G259" t="s">
        <v>9</v>
      </c>
      <c r="H259" t="s">
        <v>28</v>
      </c>
    </row>
    <row r="260" spans="1:8" x14ac:dyDescent="0.2">
      <c r="A260">
        <v>990</v>
      </c>
      <c r="B260" t="str">
        <f>C260&amp;"_"&amp;D260&amp;F260&amp;E260</f>
        <v>Donner Canadian Foundation_Hoover Institution201316500</v>
      </c>
      <c r="C260" t="s">
        <v>23</v>
      </c>
      <c r="D260" t="s">
        <v>8</v>
      </c>
      <c r="E260" s="3">
        <v>16500</v>
      </c>
      <c r="F260">
        <v>2013</v>
      </c>
      <c r="G260" t="s">
        <v>9</v>
      </c>
      <c r="H260" t="s">
        <v>29</v>
      </c>
    </row>
    <row r="261" spans="1:8" x14ac:dyDescent="0.2">
      <c r="A261">
        <v>990</v>
      </c>
      <c r="B261" t="str">
        <f>C261&amp;"_"&amp;D261&amp;F261&amp;E261</f>
        <v>Donner Canadian Foundation_Hoover Institution201244455</v>
      </c>
      <c r="C261" t="s">
        <v>23</v>
      </c>
      <c r="D261" t="s">
        <v>8</v>
      </c>
      <c r="E261" s="3">
        <v>44455</v>
      </c>
      <c r="F261">
        <v>2012</v>
      </c>
      <c r="G261" t="s">
        <v>9</v>
      </c>
      <c r="H261" t="s">
        <v>30</v>
      </c>
    </row>
    <row r="262" spans="1:8" x14ac:dyDescent="0.2">
      <c r="A262">
        <v>990</v>
      </c>
      <c r="B262" t="str">
        <f>C262&amp;"_"&amp;D262&amp;F262&amp;E262</f>
        <v>Donner Canadian Foundation_Hoover Institution201124515</v>
      </c>
      <c r="C262" t="s">
        <v>23</v>
      </c>
      <c r="D262" t="s">
        <v>8</v>
      </c>
      <c r="E262" s="3">
        <v>24515</v>
      </c>
      <c r="F262">
        <v>2011</v>
      </c>
      <c r="G262" t="s">
        <v>9</v>
      </c>
      <c r="H262" t="s">
        <v>31</v>
      </c>
    </row>
    <row r="263" spans="1:8" x14ac:dyDescent="0.2">
      <c r="A263">
        <v>990</v>
      </c>
      <c r="B263" t="str">
        <f>C263&amp;"_"&amp;D263&amp;F263&amp;E263</f>
        <v>Donner Canadian Foundation_Hoover Institution201117250</v>
      </c>
      <c r="C263" t="s">
        <v>23</v>
      </c>
      <c r="D263" t="s">
        <v>8</v>
      </c>
      <c r="E263" s="3">
        <v>17250</v>
      </c>
      <c r="F263">
        <v>2011</v>
      </c>
      <c r="G263" t="s">
        <v>9</v>
      </c>
      <c r="H263" t="s">
        <v>24</v>
      </c>
    </row>
    <row r="264" spans="1:8" x14ac:dyDescent="0.2">
      <c r="A264">
        <v>990</v>
      </c>
      <c r="B264" t="str">
        <f>C264&amp;"_"&amp;D264&amp;F264&amp;E264</f>
        <v>Donner Canadian Foundation_Hoover Institution201011161</v>
      </c>
      <c r="C264" t="s">
        <v>23</v>
      </c>
      <c r="D264" t="s">
        <v>8</v>
      </c>
      <c r="E264" s="3">
        <v>11161</v>
      </c>
      <c r="F264">
        <v>2010</v>
      </c>
      <c r="G264" t="s">
        <v>9</v>
      </c>
      <c r="H264" t="s">
        <v>32</v>
      </c>
    </row>
    <row r="265" spans="1:8" x14ac:dyDescent="0.2">
      <c r="A265">
        <v>990</v>
      </c>
      <c r="B265" t="str">
        <f>C265&amp;"_"&amp;D265&amp;F265&amp;E265</f>
        <v>Donner Canadian Foundation_Hoover Institution201027905</v>
      </c>
      <c r="C265" t="s">
        <v>23</v>
      </c>
      <c r="D265" t="s">
        <v>8</v>
      </c>
      <c r="E265" s="3">
        <v>27905</v>
      </c>
      <c r="F265">
        <v>2010</v>
      </c>
      <c r="G265" t="s">
        <v>9</v>
      </c>
      <c r="H265" t="s">
        <v>24</v>
      </c>
    </row>
    <row r="266" spans="1:8" x14ac:dyDescent="0.2">
      <c r="A266">
        <v>990</v>
      </c>
      <c r="B266" t="str">
        <f>C266&amp;"_"&amp;D266&amp;F266&amp;E266</f>
        <v>Donner Canadian Foundation_Hoover Institution201020000</v>
      </c>
      <c r="C266" t="s">
        <v>23</v>
      </c>
      <c r="D266" t="s">
        <v>8</v>
      </c>
      <c r="E266" s="3">
        <v>20000</v>
      </c>
      <c r="F266">
        <v>2010</v>
      </c>
      <c r="G266" t="s">
        <v>9</v>
      </c>
      <c r="H266" t="s">
        <v>33</v>
      </c>
    </row>
    <row r="267" spans="1:8" x14ac:dyDescent="0.2">
      <c r="A267">
        <v>990</v>
      </c>
      <c r="B267" t="str">
        <f>C267&amp;"_"&amp;D267&amp;F267&amp;E267</f>
        <v>Donner Canadian Foundation_Hoover Institution200934000</v>
      </c>
      <c r="C267" t="s">
        <v>23</v>
      </c>
      <c r="D267" t="s">
        <v>8</v>
      </c>
      <c r="E267" s="3">
        <v>34000</v>
      </c>
      <c r="F267">
        <v>2009</v>
      </c>
      <c r="G267" t="s">
        <v>9</v>
      </c>
      <c r="H267" t="s">
        <v>24</v>
      </c>
    </row>
    <row r="268" spans="1:8" x14ac:dyDescent="0.2">
      <c r="A268">
        <v>990</v>
      </c>
      <c r="B268" t="str">
        <f>C268&amp;"_"&amp;D268&amp;F268&amp;E268</f>
        <v>Donner Canadian Foundation_Hoover Institution200775000</v>
      </c>
      <c r="C268" t="s">
        <v>23</v>
      </c>
      <c r="D268" t="s">
        <v>8</v>
      </c>
      <c r="E268" s="3">
        <v>75000</v>
      </c>
      <c r="F268">
        <v>2007</v>
      </c>
      <c r="G268" t="s">
        <v>9</v>
      </c>
      <c r="H268" t="s">
        <v>34</v>
      </c>
    </row>
    <row r="269" spans="1:8" x14ac:dyDescent="0.2">
      <c r="A269">
        <v>990</v>
      </c>
      <c r="B269" t="str">
        <f>C269&amp;"_"&amp;D269&amp;F269&amp;E269</f>
        <v>Donner Canadian Foundation_Hoover Institution200711508</v>
      </c>
      <c r="C269" t="s">
        <v>23</v>
      </c>
      <c r="D269" t="s">
        <v>8</v>
      </c>
      <c r="E269" s="3">
        <v>11508</v>
      </c>
      <c r="F269">
        <v>2007</v>
      </c>
      <c r="G269" t="s">
        <v>9</v>
      </c>
      <c r="H269" t="s">
        <v>35</v>
      </c>
    </row>
    <row r="270" spans="1:8" x14ac:dyDescent="0.2">
      <c r="A270">
        <v>990</v>
      </c>
      <c r="B270" t="str">
        <f>C270&amp;"_"&amp;D270&amp;F270&amp;E270</f>
        <v>Donner Canadian Foundation_Hoover Institution200711508</v>
      </c>
      <c r="C270" t="s">
        <v>23</v>
      </c>
      <c r="D270" t="s">
        <v>8</v>
      </c>
      <c r="E270" s="3">
        <v>11508</v>
      </c>
      <c r="F270">
        <v>2007</v>
      </c>
      <c r="G270" t="s">
        <v>9</v>
      </c>
      <c r="H270" t="s">
        <v>36</v>
      </c>
    </row>
    <row r="271" spans="1:8" x14ac:dyDescent="0.2">
      <c r="A271">
        <v>990</v>
      </c>
      <c r="B271" t="str">
        <f>C271&amp;"_"&amp;D271&amp;F271&amp;E271</f>
        <v>Donner Canadian Foundation_Hoover Institution200775000</v>
      </c>
      <c r="C271" t="s">
        <v>23</v>
      </c>
      <c r="D271" t="s">
        <v>8</v>
      </c>
      <c r="E271" s="3">
        <v>75000</v>
      </c>
      <c r="F271">
        <v>2007</v>
      </c>
      <c r="G271" t="s">
        <v>9</v>
      </c>
    </row>
    <row r="272" spans="1:8" x14ac:dyDescent="0.2">
      <c r="A272">
        <v>990</v>
      </c>
      <c r="B272" t="str">
        <f>C272&amp;"_"&amp;D272&amp;F272&amp;E272</f>
        <v>Donner Canadian Foundation_Hoover Institution200712000</v>
      </c>
      <c r="C272" t="s">
        <v>23</v>
      </c>
      <c r="D272" t="s">
        <v>8</v>
      </c>
      <c r="E272" s="3">
        <v>12000</v>
      </c>
      <c r="F272">
        <v>2007</v>
      </c>
      <c r="G272" t="s">
        <v>9</v>
      </c>
    </row>
    <row r="273" spans="1:8" x14ac:dyDescent="0.2">
      <c r="A273">
        <v>990</v>
      </c>
      <c r="B273" t="str">
        <f>C273&amp;"_"&amp;D273&amp;F273&amp;E273</f>
        <v>Donner Canadian Foundation_Hoover Institution200712000</v>
      </c>
      <c r="C273" t="s">
        <v>23</v>
      </c>
      <c r="D273" t="s">
        <v>8</v>
      </c>
      <c r="E273" s="3">
        <v>12000</v>
      </c>
      <c r="F273">
        <v>2007</v>
      </c>
      <c r="G273" t="s">
        <v>9</v>
      </c>
    </row>
    <row r="274" spans="1:8" x14ac:dyDescent="0.2">
      <c r="A274">
        <v>990</v>
      </c>
      <c r="B274" t="str">
        <f>C274&amp;"_"&amp;D274&amp;F274&amp;E274</f>
        <v>Donner Canadian Foundation_Hoover Institution200675000</v>
      </c>
      <c r="C274" t="s">
        <v>23</v>
      </c>
      <c r="D274" t="s">
        <v>8</v>
      </c>
      <c r="E274" s="3">
        <v>75000</v>
      </c>
      <c r="F274">
        <v>2006</v>
      </c>
      <c r="G274" t="s">
        <v>9</v>
      </c>
      <c r="H274" t="s">
        <v>37</v>
      </c>
    </row>
    <row r="275" spans="1:8" x14ac:dyDescent="0.2">
      <c r="A275">
        <v>990</v>
      </c>
      <c r="B275" t="str">
        <f>C275&amp;"_"&amp;D275&amp;F275&amp;E275</f>
        <v>Donner Canadian Foundation_Hoover Institution200611508.5</v>
      </c>
      <c r="C275" t="s">
        <v>23</v>
      </c>
      <c r="D275" t="s">
        <v>8</v>
      </c>
      <c r="E275" s="3">
        <v>11508.5</v>
      </c>
      <c r="F275">
        <v>2006</v>
      </c>
      <c r="G275" t="s">
        <v>9</v>
      </c>
      <c r="H275" t="s">
        <v>35</v>
      </c>
    </row>
    <row r="276" spans="1:8" x14ac:dyDescent="0.2">
      <c r="A276">
        <v>990</v>
      </c>
      <c r="B276" t="str">
        <f>C276&amp;"_"&amp;D276&amp;F276&amp;E276</f>
        <v>Donner Canadian Foundation_Hoover Institution200611508.5</v>
      </c>
      <c r="C276" t="s">
        <v>23</v>
      </c>
      <c r="D276" t="s">
        <v>8</v>
      </c>
      <c r="E276" s="3">
        <v>11508.5</v>
      </c>
      <c r="F276">
        <v>2006</v>
      </c>
      <c r="G276" t="s">
        <v>9</v>
      </c>
      <c r="H276" t="s">
        <v>36</v>
      </c>
    </row>
    <row r="277" spans="1:8" x14ac:dyDescent="0.2">
      <c r="A277">
        <v>990</v>
      </c>
      <c r="B277" t="str">
        <f>C277&amp;"_"&amp;D277&amp;F277&amp;E277</f>
        <v>Donner Canadian Foundation_Hoover Institution200250000</v>
      </c>
      <c r="C277" t="s">
        <v>23</v>
      </c>
      <c r="D277" t="s">
        <v>8</v>
      </c>
      <c r="E277" s="3">
        <v>50000</v>
      </c>
      <c r="F277">
        <v>2002</v>
      </c>
      <c r="G277" t="s">
        <v>9</v>
      </c>
      <c r="H277" t="s">
        <v>38</v>
      </c>
    </row>
    <row r="278" spans="1:8" x14ac:dyDescent="0.2">
      <c r="A278" t="s">
        <v>10</v>
      </c>
      <c r="B278" t="str">
        <f>C278&amp;"_"&amp;D278&amp;F278&amp;E278</f>
        <v>Donors Capital Fund_Hoover Institution20091000</v>
      </c>
      <c r="C278" t="s">
        <v>39</v>
      </c>
      <c r="D278" t="s">
        <v>8</v>
      </c>
      <c r="E278" s="3">
        <v>1000</v>
      </c>
      <c r="F278">
        <v>2009</v>
      </c>
    </row>
    <row r="279" spans="1:8" x14ac:dyDescent="0.2">
      <c r="A279" t="s">
        <v>10</v>
      </c>
      <c r="B279" t="str">
        <f>C279&amp;"_"&amp;D279&amp;F279&amp;E279</f>
        <v>Donors Capital Fund_Hoover Institution20081000</v>
      </c>
      <c r="C279" t="s">
        <v>39</v>
      </c>
      <c r="D279" t="s">
        <v>8</v>
      </c>
      <c r="E279" s="3">
        <v>1000</v>
      </c>
      <c r="F279">
        <v>2008</v>
      </c>
    </row>
    <row r="280" spans="1:8" x14ac:dyDescent="0.2">
      <c r="A280" t="s">
        <v>335</v>
      </c>
      <c r="B280" t="str">
        <f>C280&amp;"_"&amp;D280&amp;F280&amp;E280</f>
        <v>DonorsTrust_Hoover Institution20225220</v>
      </c>
      <c r="C280" t="s">
        <v>40</v>
      </c>
      <c r="D280" t="s">
        <v>8</v>
      </c>
      <c r="E280" s="3">
        <v>5220</v>
      </c>
      <c r="F280">
        <v>2022</v>
      </c>
      <c r="G280" t="s">
        <v>9</v>
      </c>
    </row>
    <row r="281" spans="1:8" x14ac:dyDescent="0.2">
      <c r="A281" t="s">
        <v>335</v>
      </c>
      <c r="B281" t="str">
        <f>C281&amp;"_"&amp;D281&amp;F281&amp;E281</f>
        <v>DonorsTrust_Hoover Institution202225000</v>
      </c>
      <c r="C281" t="s">
        <v>40</v>
      </c>
      <c r="D281" t="s">
        <v>8</v>
      </c>
      <c r="E281" s="3">
        <v>25000</v>
      </c>
      <c r="F281">
        <v>2022</v>
      </c>
      <c r="G281" t="s">
        <v>9</v>
      </c>
    </row>
    <row r="282" spans="1:8" x14ac:dyDescent="0.2">
      <c r="A282" t="s">
        <v>335</v>
      </c>
      <c r="B282" t="str">
        <f>C282&amp;"_"&amp;D282&amp;F282&amp;E282</f>
        <v>DonorsTrust_Hoover Institution2022500000</v>
      </c>
      <c r="C282" t="s">
        <v>40</v>
      </c>
      <c r="D282" t="s">
        <v>8</v>
      </c>
      <c r="E282" s="3">
        <v>500000</v>
      </c>
      <c r="F282">
        <v>2022</v>
      </c>
      <c r="G282" t="s">
        <v>9</v>
      </c>
    </row>
    <row r="283" spans="1:8" x14ac:dyDescent="0.2">
      <c r="A283" t="s">
        <v>336</v>
      </c>
      <c r="B283" t="str">
        <f>C283&amp;"_"&amp;D283&amp;F283&amp;E283</f>
        <v>DonorsTrust_Hoover Institution2021512000</v>
      </c>
      <c r="C283" t="s">
        <v>40</v>
      </c>
      <c r="D283" t="s">
        <v>8</v>
      </c>
      <c r="E283" s="3">
        <v>512000</v>
      </c>
      <c r="F283">
        <v>2021</v>
      </c>
      <c r="G283" t="s">
        <v>9</v>
      </c>
    </row>
    <row r="284" spans="1:8" x14ac:dyDescent="0.2">
      <c r="A284" t="s">
        <v>336</v>
      </c>
      <c r="B284" t="str">
        <f>C284&amp;"_"&amp;D284&amp;F284&amp;E284</f>
        <v>DonorsTrust_Hoover Institution202125000</v>
      </c>
      <c r="C284" t="s">
        <v>40</v>
      </c>
      <c r="D284" t="s">
        <v>8</v>
      </c>
      <c r="E284" s="3">
        <v>25000</v>
      </c>
      <c r="F284">
        <v>2021</v>
      </c>
      <c r="G284" t="s">
        <v>9</v>
      </c>
    </row>
    <row r="285" spans="1:8" x14ac:dyDescent="0.2">
      <c r="A285" t="s">
        <v>337</v>
      </c>
      <c r="B285" t="str">
        <f>C285&amp;"_"&amp;D285&amp;F285&amp;E285</f>
        <v>DonorsTrust_Hoover Institution20209800</v>
      </c>
      <c r="C285" t="s">
        <v>40</v>
      </c>
      <c r="D285" t="s">
        <v>8</v>
      </c>
      <c r="E285" s="3">
        <v>9800</v>
      </c>
      <c r="F285">
        <v>2020</v>
      </c>
      <c r="G285" t="s">
        <v>9</v>
      </c>
    </row>
    <row r="286" spans="1:8" x14ac:dyDescent="0.2">
      <c r="A286" t="s">
        <v>337</v>
      </c>
      <c r="B286" t="str">
        <f>C286&amp;"_"&amp;D286&amp;F286&amp;E286</f>
        <v>DonorsTrust_Hoover Institution20201000</v>
      </c>
      <c r="C286" t="s">
        <v>40</v>
      </c>
      <c r="D286" t="s">
        <v>8</v>
      </c>
      <c r="E286" s="3">
        <v>1000</v>
      </c>
      <c r="F286">
        <v>2020</v>
      </c>
      <c r="G286" t="s">
        <v>9</v>
      </c>
    </row>
    <row r="287" spans="1:8" x14ac:dyDescent="0.2">
      <c r="A287" t="s">
        <v>337</v>
      </c>
      <c r="B287" t="str">
        <f>C287&amp;"_"&amp;D287&amp;F287&amp;E287</f>
        <v>DonorsTrust_Hoover Institution2020500000</v>
      </c>
      <c r="C287" t="s">
        <v>40</v>
      </c>
      <c r="D287" t="s">
        <v>8</v>
      </c>
      <c r="E287" s="3">
        <v>500000</v>
      </c>
      <c r="F287">
        <v>2020</v>
      </c>
      <c r="G287" t="s">
        <v>9</v>
      </c>
    </row>
    <row r="288" spans="1:8" x14ac:dyDescent="0.2">
      <c r="A288" t="s">
        <v>337</v>
      </c>
      <c r="B288" t="str">
        <f>C288&amp;"_"&amp;D288&amp;F288&amp;E288</f>
        <v>DonorsTrust_Hoover Institution202030000</v>
      </c>
      <c r="C288" t="s">
        <v>40</v>
      </c>
      <c r="D288" t="s">
        <v>8</v>
      </c>
      <c r="E288" s="3">
        <v>30000</v>
      </c>
      <c r="F288">
        <v>2020</v>
      </c>
      <c r="G288" t="s">
        <v>9</v>
      </c>
    </row>
    <row r="289" spans="1:7" x14ac:dyDescent="0.2">
      <c r="A289">
        <v>990</v>
      </c>
      <c r="B289" t="str">
        <f>C289&amp;"_"&amp;D289&amp;F289&amp;E289</f>
        <v>DonorsTrust_Hoover Institution201957200</v>
      </c>
      <c r="C289" t="s">
        <v>40</v>
      </c>
      <c r="D289" t="s">
        <v>8</v>
      </c>
      <c r="E289" s="3">
        <v>57200</v>
      </c>
      <c r="F289">
        <v>2019</v>
      </c>
      <c r="G289" t="s">
        <v>9</v>
      </c>
    </row>
    <row r="290" spans="1:7" x14ac:dyDescent="0.2">
      <c r="A290">
        <v>990</v>
      </c>
      <c r="B290" t="str">
        <f>C290&amp;"_"&amp;D290&amp;F290&amp;E290</f>
        <v>DonorsTrust_Hoover Institution2018607000</v>
      </c>
      <c r="C290" t="s">
        <v>40</v>
      </c>
      <c r="D290" t="s">
        <v>8</v>
      </c>
      <c r="E290" s="3">
        <v>607000</v>
      </c>
      <c r="F290">
        <v>2018</v>
      </c>
      <c r="G290" t="s">
        <v>9</v>
      </c>
    </row>
    <row r="291" spans="1:7" x14ac:dyDescent="0.2">
      <c r="A291">
        <v>990</v>
      </c>
      <c r="B291" t="str">
        <f>C291&amp;"_"&amp;D291&amp;F291&amp;E291</f>
        <v>DonorsTrust_Hoover Institution20175500</v>
      </c>
      <c r="C291" t="s">
        <v>40</v>
      </c>
      <c r="D291" t="s">
        <v>8</v>
      </c>
      <c r="E291" s="3">
        <v>5500</v>
      </c>
      <c r="F291">
        <v>2017</v>
      </c>
      <c r="G291" t="s">
        <v>9</v>
      </c>
    </row>
    <row r="292" spans="1:7" x14ac:dyDescent="0.2">
      <c r="A292">
        <v>990</v>
      </c>
      <c r="B292" t="str">
        <f>C292&amp;"_"&amp;D292&amp;F292&amp;E292</f>
        <v>DonorsTrust_Hoover Institution20161290</v>
      </c>
      <c r="C292" t="s">
        <v>40</v>
      </c>
      <c r="D292" t="s">
        <v>8</v>
      </c>
      <c r="E292" s="3">
        <v>1290</v>
      </c>
      <c r="F292">
        <v>2016</v>
      </c>
      <c r="G292" t="s">
        <v>9</v>
      </c>
    </row>
    <row r="293" spans="1:7" x14ac:dyDescent="0.2">
      <c r="A293">
        <v>990</v>
      </c>
      <c r="B293" t="str">
        <f>C293&amp;"_"&amp;D293&amp;F293&amp;E293</f>
        <v>DonorsTrust_Hoover Institution20165060</v>
      </c>
      <c r="C293" t="s">
        <v>40</v>
      </c>
      <c r="D293" t="s">
        <v>8</v>
      </c>
      <c r="E293" s="3">
        <v>5060</v>
      </c>
      <c r="F293">
        <v>2016</v>
      </c>
      <c r="G293" t="s">
        <v>9</v>
      </c>
    </row>
    <row r="294" spans="1:7" x14ac:dyDescent="0.2">
      <c r="A294" t="s">
        <v>10</v>
      </c>
      <c r="B294" t="str">
        <f>C294&amp;"_"&amp;D294&amp;F294&amp;E294</f>
        <v>DonorsTrust_Hoover Institution2009500</v>
      </c>
      <c r="C294" t="s">
        <v>40</v>
      </c>
      <c r="D294" t="s">
        <v>8</v>
      </c>
      <c r="E294" s="3">
        <v>500</v>
      </c>
      <c r="F294">
        <v>2009</v>
      </c>
    </row>
    <row r="295" spans="1:7" x14ac:dyDescent="0.2">
      <c r="A295" t="s">
        <v>10</v>
      </c>
      <c r="B295" t="str">
        <f>C295&amp;"_"&amp;D295&amp;F295&amp;E295</f>
        <v>DonorsTrust_Hoover Institution200910000</v>
      </c>
      <c r="C295" t="s">
        <v>40</v>
      </c>
      <c r="D295" t="s">
        <v>8</v>
      </c>
      <c r="E295" s="3">
        <v>10000</v>
      </c>
      <c r="F295">
        <v>2009</v>
      </c>
    </row>
    <row r="296" spans="1:7" x14ac:dyDescent="0.2">
      <c r="A296" t="s">
        <v>10</v>
      </c>
      <c r="B296" t="str">
        <f>C296&amp;"_"&amp;D296&amp;F296&amp;E296</f>
        <v>DonorsTrust_Hoover Institution2008500</v>
      </c>
      <c r="C296" t="s">
        <v>40</v>
      </c>
      <c r="D296" t="s">
        <v>8</v>
      </c>
      <c r="E296" s="3">
        <v>500</v>
      </c>
      <c r="F296">
        <v>2008</v>
      </c>
    </row>
    <row r="297" spans="1:7" x14ac:dyDescent="0.2">
      <c r="A297" t="s">
        <v>10</v>
      </c>
      <c r="B297" t="str">
        <f>C297&amp;"_"&amp;D297&amp;F297&amp;E297</f>
        <v>DonorsTrust_Hoover Institution20071000</v>
      </c>
      <c r="C297" t="s">
        <v>40</v>
      </c>
      <c r="D297" t="s">
        <v>8</v>
      </c>
      <c r="E297" s="3">
        <v>1000</v>
      </c>
      <c r="F297">
        <v>2007</v>
      </c>
    </row>
    <row r="298" spans="1:7" x14ac:dyDescent="0.2">
      <c r="A298" t="s">
        <v>10</v>
      </c>
      <c r="B298" t="str">
        <f>C298&amp;"_"&amp;D298&amp;F298&amp;E298</f>
        <v>DonorsTrust_Hoover Institution200610000</v>
      </c>
      <c r="C298" t="s">
        <v>40</v>
      </c>
      <c r="D298" t="s">
        <v>8</v>
      </c>
      <c r="E298" s="3">
        <v>10000</v>
      </c>
      <c r="F298">
        <v>2006</v>
      </c>
    </row>
    <row r="299" spans="1:7" x14ac:dyDescent="0.2">
      <c r="A299" t="s">
        <v>339</v>
      </c>
      <c r="B299" t="str">
        <f>C299&amp;"_"&amp;D299&amp;F299&amp;E299</f>
        <v>Draper Foundation_Hoover Institution20225000</v>
      </c>
      <c r="C299" t="s">
        <v>338</v>
      </c>
      <c r="D299" t="s">
        <v>8</v>
      </c>
      <c r="E299" s="3">
        <v>5000</v>
      </c>
      <c r="F299">
        <v>2022</v>
      </c>
      <c r="G299" t="s">
        <v>9</v>
      </c>
    </row>
    <row r="300" spans="1:7" x14ac:dyDescent="0.2">
      <c r="A300" t="s">
        <v>340</v>
      </c>
      <c r="B300" t="str">
        <f>C300&amp;"_"&amp;D300&amp;F300&amp;E300</f>
        <v>Draper Foundation_Hoover Institution202110000</v>
      </c>
      <c r="C300" t="s">
        <v>338</v>
      </c>
      <c r="D300" t="s">
        <v>8</v>
      </c>
      <c r="E300" s="3">
        <v>10000</v>
      </c>
      <c r="F300">
        <v>2021</v>
      </c>
      <c r="G300" t="s">
        <v>9</v>
      </c>
    </row>
    <row r="301" spans="1:7" x14ac:dyDescent="0.2">
      <c r="A301">
        <v>990</v>
      </c>
      <c r="B301" t="str">
        <f>C301&amp;"_"&amp;D301&amp;F301&amp;E301</f>
        <v>Earhart Foundation_Hoover Institution201594585</v>
      </c>
      <c r="C301" t="s">
        <v>41</v>
      </c>
      <c r="D301" t="s">
        <v>8</v>
      </c>
      <c r="E301" s="3">
        <v>94585</v>
      </c>
      <c r="F301">
        <v>2015</v>
      </c>
      <c r="G301" t="s">
        <v>9</v>
      </c>
    </row>
    <row r="302" spans="1:7" x14ac:dyDescent="0.2">
      <c r="A302" t="s">
        <v>10</v>
      </c>
      <c r="B302" t="str">
        <f>C302&amp;"_"&amp;D302&amp;F302&amp;E302</f>
        <v>Earhart Foundation_Hoover Institution200886720</v>
      </c>
      <c r="C302" t="s">
        <v>41</v>
      </c>
      <c r="D302" t="s">
        <v>8</v>
      </c>
      <c r="E302" s="3">
        <v>86720</v>
      </c>
      <c r="F302">
        <v>2008</v>
      </c>
    </row>
    <row r="303" spans="1:7" x14ac:dyDescent="0.2">
      <c r="A303" t="s">
        <v>10</v>
      </c>
      <c r="B303" t="str">
        <f>C303&amp;"_"&amp;D303&amp;F303&amp;E303</f>
        <v>Earhart Foundation_Hoover Institution200795000</v>
      </c>
      <c r="C303" t="s">
        <v>41</v>
      </c>
      <c r="D303" t="s">
        <v>8</v>
      </c>
      <c r="E303" s="3">
        <v>95000</v>
      </c>
      <c r="F303">
        <v>2007</v>
      </c>
    </row>
    <row r="304" spans="1:7" x14ac:dyDescent="0.2">
      <c r="A304" t="s">
        <v>10</v>
      </c>
      <c r="B304" t="str">
        <f>C304&amp;"_"&amp;D304&amp;F304&amp;E304</f>
        <v>Earhart Foundation_Hoover Institution200220000</v>
      </c>
      <c r="C304" t="s">
        <v>41</v>
      </c>
      <c r="D304" t="s">
        <v>8</v>
      </c>
      <c r="E304" s="3">
        <v>20000</v>
      </c>
      <c r="F304">
        <v>2002</v>
      </c>
    </row>
    <row r="305" spans="1:6" x14ac:dyDescent="0.2">
      <c r="A305" t="s">
        <v>10</v>
      </c>
      <c r="B305" t="str">
        <f>C305&amp;"_"&amp;D305&amp;F305&amp;E305</f>
        <v>Earhart Foundation_Hoover Institution200220000</v>
      </c>
      <c r="C305" t="s">
        <v>41</v>
      </c>
      <c r="D305" t="s">
        <v>8</v>
      </c>
      <c r="E305" s="3">
        <v>20000</v>
      </c>
      <c r="F305">
        <v>2002</v>
      </c>
    </row>
    <row r="306" spans="1:6" x14ac:dyDescent="0.2">
      <c r="A306" t="s">
        <v>10</v>
      </c>
      <c r="B306" t="str">
        <f>C306&amp;"_"&amp;D306&amp;F306&amp;E306</f>
        <v>Earhart Foundation_Hoover Institution200125000</v>
      </c>
      <c r="C306" t="s">
        <v>41</v>
      </c>
      <c r="D306" t="s">
        <v>8</v>
      </c>
      <c r="E306" s="3">
        <v>25000</v>
      </c>
      <c r="F306">
        <v>2001</v>
      </c>
    </row>
    <row r="307" spans="1:6" x14ac:dyDescent="0.2">
      <c r="A307" t="s">
        <v>10</v>
      </c>
      <c r="B307" t="str">
        <f>C307&amp;"_"&amp;D307&amp;F307&amp;E307</f>
        <v>Earhart Foundation_Hoover Institution200125000</v>
      </c>
      <c r="C307" t="s">
        <v>41</v>
      </c>
      <c r="D307" t="s">
        <v>8</v>
      </c>
      <c r="E307" s="3">
        <v>25000</v>
      </c>
      <c r="F307">
        <v>2001</v>
      </c>
    </row>
    <row r="308" spans="1:6" x14ac:dyDescent="0.2">
      <c r="A308" t="s">
        <v>10</v>
      </c>
      <c r="B308" t="str">
        <f>C308&amp;"_"&amp;D308&amp;F308&amp;E308</f>
        <v>Earhart Foundation_Hoover Institution200114474</v>
      </c>
      <c r="C308" t="s">
        <v>41</v>
      </c>
      <c r="D308" t="s">
        <v>8</v>
      </c>
      <c r="E308" s="3">
        <v>14474</v>
      </c>
      <c r="F308">
        <v>2001</v>
      </c>
    </row>
    <row r="309" spans="1:6" x14ac:dyDescent="0.2">
      <c r="A309" t="s">
        <v>10</v>
      </c>
      <c r="B309" t="str">
        <f>C309&amp;"_"&amp;D309&amp;F309&amp;E309</f>
        <v>Earhart Foundation_Hoover Institution200125000</v>
      </c>
      <c r="C309" t="s">
        <v>41</v>
      </c>
      <c r="D309" t="s">
        <v>8</v>
      </c>
      <c r="E309" s="3">
        <v>25000</v>
      </c>
      <c r="F309">
        <v>2001</v>
      </c>
    </row>
    <row r="310" spans="1:6" x14ac:dyDescent="0.2">
      <c r="A310" t="s">
        <v>10</v>
      </c>
      <c r="B310" t="str">
        <f>C310&amp;"_"&amp;D310&amp;F310&amp;E310</f>
        <v>Earhart Foundation_Hoover Institution200025000</v>
      </c>
      <c r="C310" t="s">
        <v>41</v>
      </c>
      <c r="D310" t="s">
        <v>8</v>
      </c>
      <c r="E310" s="3">
        <v>25000</v>
      </c>
      <c r="F310">
        <v>2000</v>
      </c>
    </row>
    <row r="311" spans="1:6" x14ac:dyDescent="0.2">
      <c r="A311" t="s">
        <v>10</v>
      </c>
      <c r="B311" t="str">
        <f>C311&amp;"_"&amp;D311&amp;F311&amp;E311</f>
        <v>Earhart Foundation_Hoover Institution200025000</v>
      </c>
      <c r="C311" t="s">
        <v>41</v>
      </c>
      <c r="D311" t="s">
        <v>8</v>
      </c>
      <c r="E311" s="3">
        <v>25000</v>
      </c>
      <c r="F311">
        <v>2000</v>
      </c>
    </row>
    <row r="312" spans="1:6" x14ac:dyDescent="0.2">
      <c r="A312" t="s">
        <v>10</v>
      </c>
      <c r="B312" t="str">
        <f>C312&amp;"_"&amp;D312&amp;F312&amp;E312</f>
        <v>Earhart Foundation_Hoover Institution200025000</v>
      </c>
      <c r="C312" t="s">
        <v>41</v>
      </c>
      <c r="D312" t="s">
        <v>8</v>
      </c>
      <c r="E312" s="3">
        <v>25000</v>
      </c>
      <c r="F312">
        <v>2000</v>
      </c>
    </row>
    <row r="313" spans="1:6" x14ac:dyDescent="0.2">
      <c r="A313" t="s">
        <v>10</v>
      </c>
      <c r="B313" t="str">
        <f>C313&amp;"_"&amp;D313&amp;F313&amp;E313</f>
        <v>Earhart Foundation_Hoover Institution19988000</v>
      </c>
      <c r="C313" t="s">
        <v>41</v>
      </c>
      <c r="D313" t="s">
        <v>8</v>
      </c>
      <c r="E313" s="3">
        <v>8000</v>
      </c>
      <c r="F313">
        <v>1998</v>
      </c>
    </row>
    <row r="314" spans="1:6" x14ac:dyDescent="0.2">
      <c r="A314" t="s">
        <v>10</v>
      </c>
      <c r="B314" t="str">
        <f>C314&amp;"_"&amp;D314&amp;F314&amp;E314</f>
        <v>Earhart Foundation_Hoover Institution199810000</v>
      </c>
      <c r="C314" t="s">
        <v>41</v>
      </c>
      <c r="D314" t="s">
        <v>8</v>
      </c>
      <c r="E314" s="3">
        <v>10000</v>
      </c>
      <c r="F314">
        <v>1998</v>
      </c>
    </row>
    <row r="315" spans="1:6" x14ac:dyDescent="0.2">
      <c r="A315" t="s">
        <v>10</v>
      </c>
      <c r="B315" t="str">
        <f>C315&amp;"_"&amp;D315&amp;F315&amp;E315</f>
        <v>Earhart Foundation_Hoover Institution199815000</v>
      </c>
      <c r="C315" t="s">
        <v>41</v>
      </c>
      <c r="D315" t="s">
        <v>8</v>
      </c>
      <c r="E315" s="3">
        <v>15000</v>
      </c>
      <c r="F315">
        <v>1998</v>
      </c>
    </row>
    <row r="316" spans="1:6" x14ac:dyDescent="0.2">
      <c r="A316" t="s">
        <v>10</v>
      </c>
      <c r="B316" t="str">
        <f>C316&amp;"_"&amp;D316&amp;F316&amp;E316</f>
        <v>Earhart Foundation_Hoover Institution19978000</v>
      </c>
      <c r="C316" t="s">
        <v>41</v>
      </c>
      <c r="D316" t="s">
        <v>8</v>
      </c>
      <c r="E316" s="3">
        <v>8000</v>
      </c>
      <c r="F316">
        <v>1997</v>
      </c>
    </row>
    <row r="317" spans="1:6" x14ac:dyDescent="0.2">
      <c r="A317" t="s">
        <v>10</v>
      </c>
      <c r="B317" t="str">
        <f>C317&amp;"_"&amp;D317&amp;F317&amp;E317</f>
        <v>Earhart Foundation_Hoover Institution199725000</v>
      </c>
      <c r="C317" t="s">
        <v>41</v>
      </c>
      <c r="D317" t="s">
        <v>8</v>
      </c>
      <c r="E317" s="3">
        <v>25000</v>
      </c>
      <c r="F317">
        <v>1997</v>
      </c>
    </row>
    <row r="318" spans="1:6" x14ac:dyDescent="0.2">
      <c r="A318" t="s">
        <v>10</v>
      </c>
      <c r="B318" t="str">
        <f>C318&amp;"_"&amp;D318&amp;F318&amp;E318</f>
        <v>Earhart Foundation_Hoover Institution199625000</v>
      </c>
      <c r="C318" t="s">
        <v>41</v>
      </c>
      <c r="D318" t="s">
        <v>8</v>
      </c>
      <c r="E318" s="3">
        <v>25000</v>
      </c>
      <c r="F318">
        <v>1996</v>
      </c>
    </row>
    <row r="319" spans="1:6" x14ac:dyDescent="0.2">
      <c r="A319" t="s">
        <v>10</v>
      </c>
      <c r="B319" t="str">
        <f>C319&amp;"_"&amp;D319&amp;F319&amp;E319</f>
        <v>Earhart Foundation_Hoover Institution199615000</v>
      </c>
      <c r="C319" t="s">
        <v>41</v>
      </c>
      <c r="D319" t="s">
        <v>8</v>
      </c>
      <c r="E319" s="3">
        <v>15000</v>
      </c>
      <c r="F319">
        <v>1996</v>
      </c>
    </row>
    <row r="320" spans="1:6" x14ac:dyDescent="0.2">
      <c r="A320" t="s">
        <v>10</v>
      </c>
      <c r="B320" t="str">
        <f>C320&amp;"_"&amp;D320&amp;F320&amp;E320</f>
        <v>Earhart Foundation_Hoover Institution199610000</v>
      </c>
      <c r="C320" t="s">
        <v>41</v>
      </c>
      <c r="D320" t="s">
        <v>8</v>
      </c>
      <c r="E320" s="3">
        <v>10000</v>
      </c>
      <c r="F320">
        <v>1996</v>
      </c>
    </row>
    <row r="321" spans="1:7" x14ac:dyDescent="0.2">
      <c r="A321" t="s">
        <v>342</v>
      </c>
      <c r="B321" t="str">
        <f>C321&amp;"_"&amp;D321&amp;F321&amp;E321</f>
        <v>East Bay Community Foundation_Hoover Institution2022125000</v>
      </c>
      <c r="C321" t="s">
        <v>341</v>
      </c>
      <c r="D321" t="s">
        <v>8</v>
      </c>
      <c r="E321" s="3">
        <v>125000</v>
      </c>
      <c r="F321">
        <v>2022</v>
      </c>
      <c r="G321" t="s">
        <v>9</v>
      </c>
    </row>
    <row r="322" spans="1:7" x14ac:dyDescent="0.2">
      <c r="A322" t="s">
        <v>343</v>
      </c>
      <c r="B322" t="str">
        <f>C322&amp;"_"&amp;D322&amp;F322&amp;E322</f>
        <v>East Bay Community Foundation_Hoover Institution2019750000</v>
      </c>
      <c r="C322" t="s">
        <v>341</v>
      </c>
      <c r="D322" t="s">
        <v>8</v>
      </c>
      <c r="E322" s="3">
        <v>750000</v>
      </c>
      <c r="F322">
        <v>2019</v>
      </c>
      <c r="G322" t="s">
        <v>9</v>
      </c>
    </row>
    <row r="323" spans="1:7" x14ac:dyDescent="0.2">
      <c r="A323" t="s">
        <v>345</v>
      </c>
      <c r="B323" t="str">
        <f>C323&amp;"_"&amp;D323&amp;F323&amp;E323</f>
        <v>Edmund and Mary Shea Family Foundation_Hoover Institution20111000</v>
      </c>
      <c r="C323" t="s">
        <v>344</v>
      </c>
      <c r="D323" t="s">
        <v>8</v>
      </c>
      <c r="E323" s="3">
        <v>1000</v>
      </c>
      <c r="F323">
        <v>2011</v>
      </c>
      <c r="G323" t="s">
        <v>9</v>
      </c>
    </row>
    <row r="324" spans="1:7" x14ac:dyDescent="0.2">
      <c r="A324" t="s">
        <v>347</v>
      </c>
      <c r="B324" t="str">
        <f>C324&amp;"_"&amp;D324&amp;F324&amp;E324</f>
        <v>Edward E Hills Fund_Hoover Institution202310000</v>
      </c>
      <c r="C324" t="s">
        <v>346</v>
      </c>
      <c r="D324" t="s">
        <v>8</v>
      </c>
      <c r="E324" s="3">
        <v>10000</v>
      </c>
      <c r="F324">
        <v>2023</v>
      </c>
      <c r="G324" t="s">
        <v>9</v>
      </c>
    </row>
    <row r="325" spans="1:7" x14ac:dyDescent="0.2">
      <c r="A325" t="s">
        <v>348</v>
      </c>
      <c r="B325" t="str">
        <f>C325&amp;"_"&amp;D325&amp;F325&amp;E325</f>
        <v>Edward E Hills Fund_Hoover Institution202210000</v>
      </c>
      <c r="C325" t="s">
        <v>346</v>
      </c>
      <c r="D325" t="s">
        <v>8</v>
      </c>
      <c r="E325" s="3">
        <v>10000</v>
      </c>
      <c r="F325">
        <v>2022</v>
      </c>
      <c r="G325" t="s">
        <v>9</v>
      </c>
    </row>
    <row r="326" spans="1:7" x14ac:dyDescent="0.2">
      <c r="A326" t="s">
        <v>350</v>
      </c>
      <c r="B326" t="str">
        <f>C326&amp;"_"&amp;D326&amp;F326&amp;E326</f>
        <v>Edwards Foundation_Hoover Institution2022100000</v>
      </c>
      <c r="C326" t="s">
        <v>349</v>
      </c>
      <c r="D326" t="s">
        <v>8</v>
      </c>
      <c r="E326" s="3">
        <v>100000</v>
      </c>
      <c r="F326">
        <v>2022</v>
      </c>
      <c r="G326" t="s">
        <v>9</v>
      </c>
    </row>
    <row r="327" spans="1:7" x14ac:dyDescent="0.2">
      <c r="A327" t="s">
        <v>351</v>
      </c>
      <c r="B327" t="str">
        <f>C327&amp;"_"&amp;D327&amp;F327&amp;E327</f>
        <v>Edwards Foundation_Hoover Institution2021110000</v>
      </c>
      <c r="C327" t="s">
        <v>349</v>
      </c>
      <c r="D327" t="s">
        <v>8</v>
      </c>
      <c r="E327" s="3">
        <v>110000</v>
      </c>
      <c r="F327">
        <v>2021</v>
      </c>
      <c r="G327" t="s">
        <v>9</v>
      </c>
    </row>
    <row r="328" spans="1:7" x14ac:dyDescent="0.2">
      <c r="A328" t="s">
        <v>352</v>
      </c>
      <c r="B328" t="str">
        <f>C328&amp;"_"&amp;D328&amp;F328&amp;E328</f>
        <v>Edwards Foundation_Hoover Institution2020100000</v>
      </c>
      <c r="C328" t="s">
        <v>349</v>
      </c>
      <c r="D328" t="s">
        <v>8</v>
      </c>
      <c r="E328" s="3">
        <v>100000</v>
      </c>
      <c r="F328">
        <v>2020</v>
      </c>
      <c r="G328" t="s">
        <v>9</v>
      </c>
    </row>
    <row r="329" spans="1:7" x14ac:dyDescent="0.2">
      <c r="A329" t="s">
        <v>353</v>
      </c>
      <c r="B329" t="str">
        <f>C329&amp;"_"&amp;D329&amp;F329&amp;E329</f>
        <v>Edwards Foundation_Hoover Institution2017100000</v>
      </c>
      <c r="C329" t="s">
        <v>349</v>
      </c>
      <c r="D329" t="s">
        <v>8</v>
      </c>
      <c r="E329" s="3">
        <v>100000</v>
      </c>
      <c r="F329">
        <v>2017</v>
      </c>
      <c r="G329" t="s">
        <v>9</v>
      </c>
    </row>
    <row r="330" spans="1:7" x14ac:dyDescent="0.2">
      <c r="A330" t="s">
        <v>355</v>
      </c>
      <c r="B330" t="str">
        <f>C330&amp;"_"&amp;D330&amp;F330&amp;E330</f>
        <v>Elbridge and Evelyn Stuart Foundation_Hoover Institution202325000</v>
      </c>
      <c r="C330" t="s">
        <v>354</v>
      </c>
      <c r="D330" t="s">
        <v>8</v>
      </c>
      <c r="E330" s="3">
        <v>25000</v>
      </c>
      <c r="F330">
        <v>2023</v>
      </c>
      <c r="G330" t="s">
        <v>9</v>
      </c>
    </row>
    <row r="331" spans="1:7" x14ac:dyDescent="0.2">
      <c r="A331" t="s">
        <v>356</v>
      </c>
      <c r="B331" t="str">
        <f>C331&amp;"_"&amp;D331&amp;F331&amp;E331</f>
        <v>Elbridge and Evelyn Stuart Foundation_Hoover Institution202225000</v>
      </c>
      <c r="C331" t="s">
        <v>354</v>
      </c>
      <c r="D331" t="s">
        <v>8</v>
      </c>
      <c r="E331" s="3">
        <v>25000</v>
      </c>
      <c r="F331">
        <v>2022</v>
      </c>
      <c r="G331" t="s">
        <v>9</v>
      </c>
    </row>
    <row r="332" spans="1:7" x14ac:dyDescent="0.2">
      <c r="A332" t="s">
        <v>357</v>
      </c>
      <c r="B332" t="str">
        <f>C332&amp;"_"&amp;D332&amp;F332&amp;E332</f>
        <v>Elbridge and Evelyn Stuart Foundation_Hoover Institution201510000</v>
      </c>
      <c r="C332" t="s">
        <v>354</v>
      </c>
      <c r="D332" t="s">
        <v>8</v>
      </c>
      <c r="E332" s="3">
        <v>10000</v>
      </c>
      <c r="F332">
        <v>2015</v>
      </c>
      <c r="G332" t="s">
        <v>9</v>
      </c>
    </row>
    <row r="333" spans="1:7" x14ac:dyDescent="0.2">
      <c r="A333" t="s">
        <v>358</v>
      </c>
      <c r="B333" t="str">
        <f>C333&amp;"_"&amp;D333&amp;F333&amp;E333</f>
        <v>Elbridge and Evelyn Stuart Foundation_Hoover Institution201410000</v>
      </c>
      <c r="C333" t="s">
        <v>354</v>
      </c>
      <c r="D333" t="s">
        <v>8</v>
      </c>
      <c r="E333" s="3">
        <v>10000</v>
      </c>
      <c r="F333">
        <v>2014</v>
      </c>
      <c r="G333" t="s">
        <v>9</v>
      </c>
    </row>
    <row r="334" spans="1:7" x14ac:dyDescent="0.2">
      <c r="A334" t="s">
        <v>360</v>
      </c>
      <c r="B334" t="str">
        <f>C334&amp;"_"&amp;D334&amp;F334&amp;E334</f>
        <v>Elizabeth Bixby Janeway Foundation_Hoover Institution202350000</v>
      </c>
      <c r="C334" t="s">
        <v>359</v>
      </c>
      <c r="D334" t="s">
        <v>8</v>
      </c>
      <c r="E334" s="3">
        <v>50000</v>
      </c>
      <c r="F334">
        <v>2023</v>
      </c>
      <c r="G334" t="s">
        <v>9</v>
      </c>
    </row>
    <row r="335" spans="1:7" x14ac:dyDescent="0.2">
      <c r="A335" t="s">
        <v>361</v>
      </c>
      <c r="B335" t="str">
        <f>C335&amp;"_"&amp;D335&amp;F335&amp;E335</f>
        <v>Elizabeth Bixby Janeway Foundation_Hoover Institution202125000</v>
      </c>
      <c r="C335" t="s">
        <v>359</v>
      </c>
      <c r="D335" t="s">
        <v>8</v>
      </c>
      <c r="E335" s="3">
        <v>25000</v>
      </c>
      <c r="F335">
        <v>2021</v>
      </c>
      <c r="G335" t="s">
        <v>9</v>
      </c>
    </row>
    <row r="336" spans="1:7" x14ac:dyDescent="0.2">
      <c r="A336" t="s">
        <v>362</v>
      </c>
      <c r="B336" t="str">
        <f>C336&amp;"_"&amp;D336&amp;F336&amp;E336</f>
        <v>Elizabeth Bixby Janeway Foundation_Hoover Institution202050000</v>
      </c>
      <c r="C336" t="s">
        <v>359</v>
      </c>
      <c r="D336" t="s">
        <v>8</v>
      </c>
      <c r="E336" s="3">
        <v>50000</v>
      </c>
      <c r="F336">
        <v>2020</v>
      </c>
      <c r="G336" t="s">
        <v>9</v>
      </c>
    </row>
    <row r="337" spans="1:7" x14ac:dyDescent="0.2">
      <c r="A337" t="s">
        <v>363</v>
      </c>
      <c r="B337" t="str">
        <f>C337&amp;"_"&amp;D337&amp;F337&amp;E337</f>
        <v>Elizabeth Bixby Janeway Foundation_Hoover Institution201950000</v>
      </c>
      <c r="C337" t="s">
        <v>359</v>
      </c>
      <c r="D337" t="s">
        <v>8</v>
      </c>
      <c r="E337" s="3">
        <v>50000</v>
      </c>
      <c r="F337">
        <v>2019</v>
      </c>
      <c r="G337" t="s">
        <v>9</v>
      </c>
    </row>
    <row r="338" spans="1:7" x14ac:dyDescent="0.2">
      <c r="A338" t="s">
        <v>364</v>
      </c>
      <c r="B338" t="str">
        <f>C338&amp;"_"&amp;D338&amp;F338&amp;E338</f>
        <v>Elizabeth Bixby Janeway Foundation_Hoover Institution201850000</v>
      </c>
      <c r="C338" t="s">
        <v>359</v>
      </c>
      <c r="D338" t="s">
        <v>8</v>
      </c>
      <c r="E338" s="3">
        <v>50000</v>
      </c>
      <c r="F338">
        <v>2018</v>
      </c>
      <c r="G338" t="s">
        <v>9</v>
      </c>
    </row>
    <row r="339" spans="1:7" x14ac:dyDescent="0.2">
      <c r="A339" t="s">
        <v>365</v>
      </c>
      <c r="B339" t="str">
        <f>C339&amp;"_"&amp;D339&amp;F339&amp;E339</f>
        <v>Elizabeth Bixby Janeway Foundation_Hoover Institution201750000</v>
      </c>
      <c r="C339" t="s">
        <v>359</v>
      </c>
      <c r="D339" t="s">
        <v>8</v>
      </c>
      <c r="E339" s="3">
        <v>50000</v>
      </c>
      <c r="F339">
        <v>2017</v>
      </c>
      <c r="G339" t="s">
        <v>9</v>
      </c>
    </row>
    <row r="340" spans="1:7" x14ac:dyDescent="0.2">
      <c r="A340" t="s">
        <v>366</v>
      </c>
      <c r="B340" t="str">
        <f>C340&amp;"_"&amp;D340&amp;F340&amp;E340</f>
        <v>Elizabeth Bixby Janeway Foundation_Hoover Institution201675000</v>
      </c>
      <c r="C340" t="s">
        <v>359</v>
      </c>
      <c r="D340" t="s">
        <v>8</v>
      </c>
      <c r="E340" s="3">
        <v>75000</v>
      </c>
      <c r="F340">
        <v>2016</v>
      </c>
      <c r="G340" t="s">
        <v>9</v>
      </c>
    </row>
    <row r="341" spans="1:7" x14ac:dyDescent="0.2">
      <c r="A341" t="s">
        <v>368</v>
      </c>
      <c r="B341" t="str">
        <f>C341&amp;"_"&amp;D341&amp;F341&amp;E341</f>
        <v>Enchiridion Foundation_Hoover Institution20191000</v>
      </c>
      <c r="C341" t="s">
        <v>367</v>
      </c>
      <c r="D341" t="s">
        <v>8</v>
      </c>
      <c r="E341" s="3">
        <v>1000</v>
      </c>
      <c r="F341">
        <v>2019</v>
      </c>
      <c r="G341" t="s">
        <v>9</v>
      </c>
    </row>
    <row r="342" spans="1:7" x14ac:dyDescent="0.2">
      <c r="A342" t="s">
        <v>370</v>
      </c>
      <c r="B342" t="str">
        <f>C342&amp;"_"&amp;D342&amp;F342&amp;E342</f>
        <v>Engemann Family Foundation_Hoover Institution2015500</v>
      </c>
      <c r="C342" t="s">
        <v>369</v>
      </c>
      <c r="D342" t="s">
        <v>8</v>
      </c>
      <c r="E342" s="3">
        <v>500</v>
      </c>
      <c r="F342">
        <v>2015</v>
      </c>
      <c r="G342" t="s">
        <v>9</v>
      </c>
    </row>
    <row r="343" spans="1:7" x14ac:dyDescent="0.2">
      <c r="A343" t="s">
        <v>371</v>
      </c>
      <c r="B343" t="str">
        <f>C343&amp;"_"&amp;D343&amp;F343&amp;E343</f>
        <v>Engemann Family Foundation_Hoover Institution20141000</v>
      </c>
      <c r="C343" t="s">
        <v>369</v>
      </c>
      <c r="D343" t="s">
        <v>8</v>
      </c>
      <c r="E343" s="3">
        <v>1000</v>
      </c>
      <c r="F343">
        <v>2014</v>
      </c>
      <c r="G343" t="s">
        <v>9</v>
      </c>
    </row>
    <row r="344" spans="1:7" x14ac:dyDescent="0.2">
      <c r="A344" t="s">
        <v>380</v>
      </c>
      <c r="B344" t="str">
        <f>C344&amp;"_"&amp;D344&amp;F344&amp;E344</f>
        <v>Evans Family Foundation_Hoover Institution20181000</v>
      </c>
      <c r="C344" t="s">
        <v>379</v>
      </c>
      <c r="D344" t="s">
        <v>8</v>
      </c>
      <c r="E344" s="3">
        <v>1000</v>
      </c>
      <c r="F344">
        <v>2018</v>
      </c>
      <c r="G344" t="s">
        <v>9</v>
      </c>
    </row>
    <row r="345" spans="1:7" x14ac:dyDescent="0.2">
      <c r="A345" t="s">
        <v>381</v>
      </c>
      <c r="B345" t="str">
        <f>C345&amp;"_"&amp;D345&amp;F345&amp;E345</f>
        <v>Evans Family Foundation_Hoover Institution20151000</v>
      </c>
      <c r="C345" t="s">
        <v>379</v>
      </c>
      <c r="D345" t="s">
        <v>8</v>
      </c>
      <c r="E345" s="3">
        <v>1000</v>
      </c>
      <c r="F345">
        <v>2015</v>
      </c>
      <c r="G345" t="s">
        <v>9</v>
      </c>
    </row>
    <row r="346" spans="1:7" x14ac:dyDescent="0.2">
      <c r="A346" t="s">
        <v>42</v>
      </c>
      <c r="B346" t="str">
        <f>C346&amp;"_"&amp;D346&amp;F346&amp;E346</f>
        <v>Exxon Mobil_Hoover Institution201625000</v>
      </c>
      <c r="C346" t="s">
        <v>43</v>
      </c>
      <c r="D346" t="s">
        <v>8</v>
      </c>
      <c r="E346" s="3">
        <v>25000</v>
      </c>
      <c r="F346">
        <v>2016</v>
      </c>
      <c r="G346" t="s">
        <v>9</v>
      </c>
    </row>
    <row r="347" spans="1:7" x14ac:dyDescent="0.2">
      <c r="A347" t="s">
        <v>42</v>
      </c>
      <c r="B347" t="str">
        <f>C347&amp;"_"&amp;D347&amp;F347&amp;E347</f>
        <v>Exxon Mobil_Hoover Institution201515000</v>
      </c>
      <c r="C347" t="s">
        <v>43</v>
      </c>
      <c r="D347" t="s">
        <v>8</v>
      </c>
      <c r="E347" s="3">
        <v>15000</v>
      </c>
      <c r="F347">
        <v>2015</v>
      </c>
      <c r="G347" t="s">
        <v>9</v>
      </c>
    </row>
    <row r="348" spans="1:7" x14ac:dyDescent="0.2">
      <c r="A348" t="s">
        <v>42</v>
      </c>
      <c r="B348" t="str">
        <f>C348&amp;"_"&amp;D348&amp;F348&amp;E348</f>
        <v>Exxon Mobil_Hoover Institution201450000</v>
      </c>
      <c r="C348" t="s">
        <v>43</v>
      </c>
      <c r="D348" t="s">
        <v>8</v>
      </c>
      <c r="E348" s="3">
        <v>50000</v>
      </c>
      <c r="F348">
        <v>2014</v>
      </c>
      <c r="G348" t="s">
        <v>9</v>
      </c>
    </row>
    <row r="349" spans="1:7" x14ac:dyDescent="0.2">
      <c r="A349" t="s">
        <v>10</v>
      </c>
      <c r="B349" t="str">
        <f>C349&amp;"_"&amp;D349&amp;F349&amp;E349</f>
        <v>Exxon Mobil_Hoover Institution200520000</v>
      </c>
      <c r="C349" t="s">
        <v>43</v>
      </c>
      <c r="D349" t="s">
        <v>8</v>
      </c>
      <c r="E349" s="3">
        <v>20000</v>
      </c>
      <c r="F349">
        <v>2005</v>
      </c>
    </row>
    <row r="350" spans="1:7" x14ac:dyDescent="0.2">
      <c r="A350" t="s">
        <v>10</v>
      </c>
      <c r="B350" t="str">
        <f>C350&amp;"_"&amp;D350&amp;F350&amp;E350</f>
        <v>Exxon Mobil_Hoover Institution200330000</v>
      </c>
      <c r="C350" t="s">
        <v>43</v>
      </c>
      <c r="D350" t="s">
        <v>8</v>
      </c>
      <c r="E350" s="3">
        <v>30000</v>
      </c>
      <c r="F350">
        <v>2003</v>
      </c>
    </row>
    <row r="351" spans="1:7" x14ac:dyDescent="0.2">
      <c r="A351" t="s">
        <v>10</v>
      </c>
      <c r="B351" t="str">
        <f>C351&amp;"_"&amp;D351&amp;F351&amp;E351</f>
        <v>Exxon Mobil_Hoover Institution200220000</v>
      </c>
      <c r="C351" t="s">
        <v>43</v>
      </c>
      <c r="D351" t="s">
        <v>8</v>
      </c>
      <c r="E351" s="3">
        <v>20000</v>
      </c>
      <c r="F351">
        <v>2002</v>
      </c>
    </row>
    <row r="352" spans="1:7" x14ac:dyDescent="0.2">
      <c r="A352" t="s">
        <v>10</v>
      </c>
      <c r="B352" t="str">
        <f>C352&amp;"_"&amp;D352&amp;F352&amp;E352</f>
        <v>Exxon Mobil_Hoover Institution200140000</v>
      </c>
      <c r="C352" t="s">
        <v>43</v>
      </c>
      <c r="D352" t="s">
        <v>8</v>
      </c>
      <c r="E352" s="3">
        <v>40000</v>
      </c>
      <c r="F352">
        <v>2001</v>
      </c>
    </row>
    <row r="353" spans="1:7" x14ac:dyDescent="0.2">
      <c r="A353" t="s">
        <v>44</v>
      </c>
      <c r="B353" t="str">
        <f>C353&amp;"_"&amp;D353&amp;F353&amp;E353</f>
        <v>Exxon Mobil_Hoover Institution1998135000</v>
      </c>
      <c r="C353" t="s">
        <v>43</v>
      </c>
      <c r="D353" t="s">
        <v>8</v>
      </c>
      <c r="E353" s="3">
        <v>135000</v>
      </c>
      <c r="F353">
        <v>1998</v>
      </c>
      <c r="G353" t="s">
        <v>9</v>
      </c>
    </row>
    <row r="354" spans="1:7" x14ac:dyDescent="0.2">
      <c r="A354">
        <v>990</v>
      </c>
      <c r="B354" t="str">
        <f>C354&amp;"_"&amp;D354&amp;F354&amp;E354</f>
        <v>ExxonMobil Foundation_Hoover Institution200520000</v>
      </c>
      <c r="C354" t="s">
        <v>45</v>
      </c>
      <c r="D354" t="s">
        <v>8</v>
      </c>
      <c r="E354" s="3">
        <v>20000</v>
      </c>
      <c r="F354">
        <v>2005</v>
      </c>
      <c r="G354" t="s">
        <v>9</v>
      </c>
    </row>
    <row r="355" spans="1:7" x14ac:dyDescent="0.2">
      <c r="A355" t="s">
        <v>382</v>
      </c>
      <c r="B355" t="str">
        <f>C355&amp;"_"&amp;D355&amp;F355&amp;E355</f>
        <v>Fairchild-Martindale Foundation_Hoover Institution202320000</v>
      </c>
      <c r="C355" t="s">
        <v>46</v>
      </c>
      <c r="D355" t="s">
        <v>8</v>
      </c>
      <c r="E355" s="3">
        <v>20000</v>
      </c>
      <c r="F355">
        <v>2023</v>
      </c>
      <c r="G355" t="s">
        <v>9</v>
      </c>
    </row>
    <row r="356" spans="1:7" x14ac:dyDescent="0.2">
      <c r="A356" t="s">
        <v>383</v>
      </c>
      <c r="B356" t="str">
        <f>C356&amp;"_"&amp;D356&amp;F356&amp;E356</f>
        <v>Fairchild-Martindale Foundation_Hoover Institution202220000</v>
      </c>
      <c r="C356" t="s">
        <v>46</v>
      </c>
      <c r="D356" t="s">
        <v>8</v>
      </c>
      <c r="E356" s="3">
        <v>20000</v>
      </c>
      <c r="F356">
        <v>2022</v>
      </c>
      <c r="G356" t="s">
        <v>9</v>
      </c>
    </row>
    <row r="357" spans="1:7" x14ac:dyDescent="0.2">
      <c r="A357" t="s">
        <v>384</v>
      </c>
      <c r="B357" t="str">
        <f>C357&amp;"_"&amp;D357&amp;F357&amp;E357</f>
        <v>Fairchild-Martindale Foundation_Hoover Institution202120000</v>
      </c>
      <c r="C357" t="s">
        <v>46</v>
      </c>
      <c r="D357" t="s">
        <v>8</v>
      </c>
      <c r="E357" s="3">
        <v>20000</v>
      </c>
      <c r="F357">
        <v>2021</v>
      </c>
      <c r="G357" t="s">
        <v>9</v>
      </c>
    </row>
    <row r="358" spans="1:7" x14ac:dyDescent="0.2">
      <c r="A358" t="s">
        <v>385</v>
      </c>
      <c r="B358" t="str">
        <f>C358&amp;"_"&amp;D358&amp;F358&amp;E358</f>
        <v>Fairchild-Martindale Foundation_Hoover Institution202020000</v>
      </c>
      <c r="C358" t="s">
        <v>46</v>
      </c>
      <c r="D358" t="s">
        <v>8</v>
      </c>
      <c r="E358" s="3">
        <v>20000</v>
      </c>
      <c r="F358">
        <v>2020</v>
      </c>
      <c r="G358" t="s">
        <v>9</v>
      </c>
    </row>
    <row r="359" spans="1:7" x14ac:dyDescent="0.2">
      <c r="A359" t="s">
        <v>386</v>
      </c>
      <c r="B359" t="str">
        <f>C359&amp;"_"&amp;D359&amp;F359&amp;E359</f>
        <v>Fairchild-Martindale Foundation_Hoover Institution201920000</v>
      </c>
      <c r="C359" t="s">
        <v>46</v>
      </c>
      <c r="D359" t="s">
        <v>8</v>
      </c>
      <c r="E359" s="3">
        <v>20000</v>
      </c>
      <c r="F359">
        <v>2019</v>
      </c>
      <c r="G359" t="s">
        <v>9</v>
      </c>
    </row>
    <row r="360" spans="1:7" x14ac:dyDescent="0.2">
      <c r="A360" t="s">
        <v>387</v>
      </c>
      <c r="B360" t="str">
        <f>C360&amp;"_"&amp;D360&amp;F360&amp;E360</f>
        <v>Fairchild-Martindale Foundation_Hoover Institution201815000</v>
      </c>
      <c r="C360" t="s">
        <v>46</v>
      </c>
      <c r="D360" t="s">
        <v>8</v>
      </c>
      <c r="E360" s="3">
        <v>15000</v>
      </c>
      <c r="F360">
        <v>2018</v>
      </c>
      <c r="G360" t="s">
        <v>9</v>
      </c>
    </row>
    <row r="361" spans="1:7" x14ac:dyDescent="0.2">
      <c r="A361">
        <v>990</v>
      </c>
      <c r="B361" t="str">
        <f>C361&amp;"_"&amp;D361&amp;F361&amp;E361</f>
        <v>Fairchild-Martindale Foundation_Hoover Institution201710000</v>
      </c>
      <c r="C361" t="s">
        <v>46</v>
      </c>
      <c r="D361" t="s">
        <v>8</v>
      </c>
      <c r="E361" s="3">
        <v>10000</v>
      </c>
      <c r="F361">
        <v>2017</v>
      </c>
      <c r="G361" t="s">
        <v>9</v>
      </c>
    </row>
    <row r="362" spans="1:7" x14ac:dyDescent="0.2">
      <c r="A362">
        <v>990</v>
      </c>
      <c r="B362" t="str">
        <f>C362&amp;"_"&amp;D362&amp;F362&amp;E362</f>
        <v>Fairchild-Martindale Foundation_Hoover Institution201610000</v>
      </c>
      <c r="C362" t="s">
        <v>46</v>
      </c>
      <c r="D362" t="s">
        <v>8</v>
      </c>
      <c r="E362" s="3">
        <v>10000</v>
      </c>
      <c r="F362">
        <v>2016</v>
      </c>
      <c r="G362" t="s">
        <v>9</v>
      </c>
    </row>
    <row r="363" spans="1:7" x14ac:dyDescent="0.2">
      <c r="A363">
        <v>990</v>
      </c>
      <c r="B363" t="str">
        <f>C363&amp;"_"&amp;D363&amp;F363&amp;E363</f>
        <v>Fairchild-Martindale Foundation_Hoover Institution201510000</v>
      </c>
      <c r="C363" t="s">
        <v>46</v>
      </c>
      <c r="D363" t="s">
        <v>8</v>
      </c>
      <c r="E363" s="3">
        <v>10000</v>
      </c>
      <c r="F363">
        <v>2015</v>
      </c>
      <c r="G363" t="s">
        <v>9</v>
      </c>
    </row>
    <row r="364" spans="1:7" x14ac:dyDescent="0.2">
      <c r="A364">
        <v>990</v>
      </c>
      <c r="B364" t="str">
        <f>C364&amp;"_"&amp;D364&amp;F364&amp;E364</f>
        <v>Fairchild-Martindale Foundation_Hoover Institution201410000</v>
      </c>
      <c r="C364" t="s">
        <v>46</v>
      </c>
      <c r="D364" t="s">
        <v>8</v>
      </c>
      <c r="E364" s="3">
        <v>10000</v>
      </c>
      <c r="F364">
        <v>2014</v>
      </c>
      <c r="G364" t="s">
        <v>9</v>
      </c>
    </row>
    <row r="365" spans="1:7" x14ac:dyDescent="0.2">
      <c r="A365" t="s">
        <v>10</v>
      </c>
      <c r="B365" t="str">
        <f>C365&amp;"_"&amp;D365&amp;F365&amp;E365</f>
        <v>Fairchild-Martindale Foundation_Hoover Institution201210000</v>
      </c>
      <c r="C365" t="s">
        <v>46</v>
      </c>
      <c r="D365" t="s">
        <v>8</v>
      </c>
      <c r="E365" s="3">
        <v>10000</v>
      </c>
      <c r="F365">
        <v>2012</v>
      </c>
    </row>
    <row r="366" spans="1:7" x14ac:dyDescent="0.2">
      <c r="A366" t="s">
        <v>10</v>
      </c>
      <c r="B366" t="str">
        <f>C366&amp;"_"&amp;D366&amp;F366&amp;E366</f>
        <v>Fairchild-Martindale Foundation_Hoover Institution201110000</v>
      </c>
      <c r="C366" t="s">
        <v>46</v>
      </c>
      <c r="D366" t="s">
        <v>8</v>
      </c>
      <c r="E366" s="3">
        <v>10000</v>
      </c>
      <c r="F366">
        <v>2011</v>
      </c>
    </row>
    <row r="367" spans="1:7" x14ac:dyDescent="0.2">
      <c r="A367" t="s">
        <v>10</v>
      </c>
      <c r="B367" t="str">
        <f>C367&amp;"_"&amp;D367&amp;F367&amp;E367</f>
        <v>Fairchild-Martindale Foundation_Hoover Institution201010000</v>
      </c>
      <c r="C367" t="s">
        <v>46</v>
      </c>
      <c r="D367" t="s">
        <v>8</v>
      </c>
      <c r="E367" s="3">
        <v>10000</v>
      </c>
      <c r="F367">
        <v>2010</v>
      </c>
    </row>
    <row r="368" spans="1:7" x14ac:dyDescent="0.2">
      <c r="A368" t="s">
        <v>10</v>
      </c>
      <c r="B368" t="str">
        <f>C368&amp;"_"&amp;D368&amp;F368&amp;E368</f>
        <v>Fairchild-Martindale Foundation_Hoover Institution200910000</v>
      </c>
      <c r="C368" t="s">
        <v>46</v>
      </c>
      <c r="D368" t="s">
        <v>8</v>
      </c>
      <c r="E368" s="3">
        <v>10000</v>
      </c>
      <c r="F368">
        <v>2009</v>
      </c>
    </row>
    <row r="369" spans="1:7" x14ac:dyDescent="0.2">
      <c r="A369" t="s">
        <v>10</v>
      </c>
      <c r="B369" t="str">
        <f>C369&amp;"_"&amp;D369&amp;F369&amp;E369</f>
        <v>Fairchild-Martindale Foundation_Hoover Institution200810000</v>
      </c>
      <c r="C369" t="s">
        <v>46</v>
      </c>
      <c r="D369" t="s">
        <v>8</v>
      </c>
      <c r="E369" s="3">
        <v>10000</v>
      </c>
      <c r="F369">
        <v>2008</v>
      </c>
    </row>
    <row r="370" spans="1:7" x14ac:dyDescent="0.2">
      <c r="A370" t="s">
        <v>10</v>
      </c>
      <c r="B370" t="str">
        <f>C370&amp;"_"&amp;D370&amp;F370&amp;E370</f>
        <v>Fairchild-Martindale Foundation_Hoover Institution200725000</v>
      </c>
      <c r="C370" t="s">
        <v>46</v>
      </c>
      <c r="D370" t="s">
        <v>8</v>
      </c>
      <c r="E370" s="3">
        <v>25000</v>
      </c>
      <c r="F370">
        <v>2007</v>
      </c>
    </row>
    <row r="371" spans="1:7" x14ac:dyDescent="0.2">
      <c r="A371" t="s">
        <v>10</v>
      </c>
      <c r="B371" t="str">
        <f>C371&amp;"_"&amp;D371&amp;F371&amp;E371</f>
        <v>Fairchild-Martindale Foundation_Hoover Institution200650000</v>
      </c>
      <c r="C371" t="s">
        <v>46</v>
      </c>
      <c r="D371" t="s">
        <v>8</v>
      </c>
      <c r="E371" s="3">
        <v>50000</v>
      </c>
      <c r="F371">
        <v>2006</v>
      </c>
    </row>
    <row r="372" spans="1:7" x14ac:dyDescent="0.2">
      <c r="A372" t="s">
        <v>10</v>
      </c>
      <c r="B372" t="str">
        <f>C372&amp;"_"&amp;D372&amp;F372&amp;E372</f>
        <v>Fairchild-Martindale Foundation_Hoover Institution200550000</v>
      </c>
      <c r="C372" t="s">
        <v>46</v>
      </c>
      <c r="D372" t="s">
        <v>8</v>
      </c>
      <c r="E372" s="3">
        <v>50000</v>
      </c>
      <c r="F372">
        <v>2005</v>
      </c>
    </row>
    <row r="373" spans="1:7" x14ac:dyDescent="0.2">
      <c r="A373" t="s">
        <v>10</v>
      </c>
      <c r="B373" t="str">
        <f>C373&amp;"_"&amp;D373&amp;F373&amp;E373</f>
        <v>Fairchild-Martindale Foundation_Hoover Institution200435000</v>
      </c>
      <c r="C373" t="s">
        <v>46</v>
      </c>
      <c r="D373" t="s">
        <v>8</v>
      </c>
      <c r="E373" s="3">
        <v>35000</v>
      </c>
      <c r="F373">
        <v>2004</v>
      </c>
    </row>
    <row r="374" spans="1:7" x14ac:dyDescent="0.2">
      <c r="A374" t="s">
        <v>10</v>
      </c>
      <c r="B374" t="str">
        <f>C374&amp;"_"&amp;D374&amp;F374&amp;E374</f>
        <v>Fairchild-Martindale Foundation_Hoover Institution200330000</v>
      </c>
      <c r="C374" t="s">
        <v>46</v>
      </c>
      <c r="D374" t="s">
        <v>8</v>
      </c>
      <c r="E374" s="3">
        <v>30000</v>
      </c>
      <c r="F374">
        <v>2003</v>
      </c>
    </row>
    <row r="375" spans="1:7" x14ac:dyDescent="0.2">
      <c r="A375" t="s">
        <v>10</v>
      </c>
      <c r="B375" t="str">
        <f>C375&amp;"_"&amp;D375&amp;F375&amp;E375</f>
        <v>Fairchild-Martindale Foundation_Hoover Institution200225000</v>
      </c>
      <c r="C375" t="s">
        <v>46</v>
      </c>
      <c r="D375" t="s">
        <v>8</v>
      </c>
      <c r="E375" s="3">
        <v>25000</v>
      </c>
      <c r="F375">
        <v>2002</v>
      </c>
    </row>
    <row r="376" spans="1:7" x14ac:dyDescent="0.2">
      <c r="A376" t="s">
        <v>10</v>
      </c>
      <c r="B376" t="str">
        <f>C376&amp;"_"&amp;D376&amp;F376&amp;E376</f>
        <v>Fairchild-Martindale Foundation_Hoover Institution200150000</v>
      </c>
      <c r="C376" t="s">
        <v>46</v>
      </c>
      <c r="D376" t="s">
        <v>8</v>
      </c>
      <c r="E376" s="3">
        <v>50000</v>
      </c>
      <c r="F376">
        <v>2001</v>
      </c>
    </row>
    <row r="377" spans="1:7" x14ac:dyDescent="0.2">
      <c r="A377" t="s">
        <v>389</v>
      </c>
      <c r="B377" t="str">
        <f>C377&amp;"_"&amp;D377&amp;F377&amp;E377</f>
        <v>Farrell Family Foundation_Hoover Institution202010000</v>
      </c>
      <c r="C377" t="s">
        <v>388</v>
      </c>
      <c r="D377" t="s">
        <v>8</v>
      </c>
      <c r="E377" s="3">
        <v>10000</v>
      </c>
      <c r="F377">
        <v>2020</v>
      </c>
      <c r="G377" t="s">
        <v>9</v>
      </c>
    </row>
    <row r="378" spans="1:7" x14ac:dyDescent="0.2">
      <c r="A378" t="s">
        <v>391</v>
      </c>
      <c r="B378" t="str">
        <f>C378&amp;"_"&amp;D378&amp;F378&amp;E378</f>
        <v>Floyd Family Foundation_Hoover Institution202310000</v>
      </c>
      <c r="C378" t="s">
        <v>390</v>
      </c>
      <c r="D378" t="s">
        <v>8</v>
      </c>
      <c r="E378" s="3">
        <v>10000</v>
      </c>
      <c r="F378">
        <v>2023</v>
      </c>
      <c r="G378" t="s">
        <v>9</v>
      </c>
    </row>
    <row r="379" spans="1:7" x14ac:dyDescent="0.2">
      <c r="A379" t="s">
        <v>392</v>
      </c>
      <c r="B379" t="str">
        <f>C379&amp;"_"&amp;D379&amp;F379&amp;E379</f>
        <v>Floyd Family Foundation_Hoover Institution202210000</v>
      </c>
      <c r="C379" t="s">
        <v>390</v>
      </c>
      <c r="D379" t="s">
        <v>8</v>
      </c>
      <c r="E379" s="3">
        <v>10000</v>
      </c>
      <c r="F379">
        <v>2022</v>
      </c>
      <c r="G379" t="s">
        <v>9</v>
      </c>
    </row>
    <row r="380" spans="1:7" x14ac:dyDescent="0.2">
      <c r="A380" t="s">
        <v>393</v>
      </c>
      <c r="B380" t="str">
        <f>C380&amp;"_"&amp;D380&amp;F380&amp;E380</f>
        <v>Floyd Family Foundation_Hoover Institution202110000</v>
      </c>
      <c r="C380" t="s">
        <v>390</v>
      </c>
      <c r="D380" t="s">
        <v>8</v>
      </c>
      <c r="E380" s="3">
        <v>10000</v>
      </c>
      <c r="F380">
        <v>2021</v>
      </c>
      <c r="G380" t="s">
        <v>9</v>
      </c>
    </row>
    <row r="381" spans="1:7" x14ac:dyDescent="0.2">
      <c r="A381" t="s">
        <v>394</v>
      </c>
      <c r="B381" t="str">
        <f>C381&amp;"_"&amp;D381&amp;F381&amp;E381</f>
        <v>Floyd Family Foundation_Hoover Institution202010000</v>
      </c>
      <c r="C381" t="s">
        <v>390</v>
      </c>
      <c r="D381" t="s">
        <v>8</v>
      </c>
      <c r="E381" s="3">
        <v>10000</v>
      </c>
      <c r="F381">
        <v>2020</v>
      </c>
      <c r="G381" t="s">
        <v>9</v>
      </c>
    </row>
    <row r="382" spans="1:7" x14ac:dyDescent="0.2">
      <c r="A382" t="s">
        <v>395</v>
      </c>
      <c r="B382" t="str">
        <f>C382&amp;"_"&amp;D382&amp;F382&amp;E382</f>
        <v>Floyd Family Foundation_Hoover Institution201910000</v>
      </c>
      <c r="C382" t="s">
        <v>390</v>
      </c>
      <c r="D382" t="s">
        <v>8</v>
      </c>
      <c r="E382" s="3">
        <v>10000</v>
      </c>
      <c r="F382">
        <v>2019</v>
      </c>
      <c r="G382" t="s">
        <v>9</v>
      </c>
    </row>
    <row r="383" spans="1:7" x14ac:dyDescent="0.2">
      <c r="A383" t="s">
        <v>396</v>
      </c>
      <c r="B383" t="str">
        <f>C383&amp;"_"&amp;D383&amp;F383&amp;E383</f>
        <v>Floyd Family Foundation_Hoover Institution201810000</v>
      </c>
      <c r="C383" t="s">
        <v>390</v>
      </c>
      <c r="D383" t="s">
        <v>8</v>
      </c>
      <c r="E383" s="3">
        <v>10000</v>
      </c>
      <c r="F383">
        <v>2018</v>
      </c>
      <c r="G383" t="s">
        <v>9</v>
      </c>
    </row>
    <row r="384" spans="1:7" x14ac:dyDescent="0.2">
      <c r="A384" t="s">
        <v>397</v>
      </c>
      <c r="B384" t="str">
        <f>C384&amp;"_"&amp;D384&amp;F384&amp;E384</f>
        <v>Floyd Family Foundation_Hoover Institution201710500</v>
      </c>
      <c r="C384" t="s">
        <v>390</v>
      </c>
      <c r="D384" t="s">
        <v>8</v>
      </c>
      <c r="E384" s="3">
        <v>10500</v>
      </c>
      <c r="F384">
        <v>2017</v>
      </c>
      <c r="G384" t="s">
        <v>9</v>
      </c>
    </row>
    <row r="385" spans="1:7" x14ac:dyDescent="0.2">
      <c r="A385" t="s">
        <v>398</v>
      </c>
      <c r="B385" t="str">
        <f>C385&amp;"_"&amp;D385&amp;F385&amp;E385</f>
        <v>Floyd Family Foundation_Hoover Institution201610000</v>
      </c>
      <c r="C385" t="s">
        <v>390</v>
      </c>
      <c r="D385" t="s">
        <v>8</v>
      </c>
      <c r="E385" s="3">
        <v>10000</v>
      </c>
      <c r="F385">
        <v>2016</v>
      </c>
      <c r="G385" t="s">
        <v>9</v>
      </c>
    </row>
    <row r="386" spans="1:7" x14ac:dyDescent="0.2">
      <c r="A386" t="s">
        <v>399</v>
      </c>
      <c r="B386" t="str">
        <f>C386&amp;"_"&amp;D386&amp;F386&amp;E386</f>
        <v>Floyd Family Foundation_Hoover Institution201510000</v>
      </c>
      <c r="C386" t="s">
        <v>390</v>
      </c>
      <c r="D386" t="s">
        <v>8</v>
      </c>
      <c r="E386" s="3">
        <v>10000</v>
      </c>
      <c r="F386">
        <v>2015</v>
      </c>
      <c r="G386" t="s">
        <v>9</v>
      </c>
    </row>
    <row r="387" spans="1:7" x14ac:dyDescent="0.2">
      <c r="A387" t="s">
        <v>400</v>
      </c>
      <c r="B387" t="str">
        <f>C387&amp;"_"&amp;D387&amp;F387&amp;E387</f>
        <v>Floyd Family Foundation_Hoover Institution201410000</v>
      </c>
      <c r="C387" t="s">
        <v>390</v>
      </c>
      <c r="D387" t="s">
        <v>8</v>
      </c>
      <c r="E387" s="3">
        <v>10000</v>
      </c>
      <c r="F387">
        <v>2014</v>
      </c>
      <c r="G387" t="s">
        <v>9</v>
      </c>
    </row>
    <row r="388" spans="1:7" x14ac:dyDescent="0.2">
      <c r="A388" t="s">
        <v>401</v>
      </c>
      <c r="B388" t="str">
        <f>C388&amp;"_"&amp;D388&amp;F388&amp;E388</f>
        <v>Floyd Family Foundation_Hoover Institution201310000</v>
      </c>
      <c r="C388" t="s">
        <v>390</v>
      </c>
      <c r="D388" t="s">
        <v>8</v>
      </c>
      <c r="E388" s="3">
        <v>10000</v>
      </c>
      <c r="F388">
        <v>2013</v>
      </c>
      <c r="G388" t="s">
        <v>9</v>
      </c>
    </row>
    <row r="389" spans="1:7" x14ac:dyDescent="0.2">
      <c r="A389" t="s">
        <v>402</v>
      </c>
      <c r="B389" t="str">
        <f>C389&amp;"_"&amp;D389&amp;F389&amp;E389</f>
        <v>Floyd Family Foundation_Hoover Institution20125000</v>
      </c>
      <c r="C389" t="s">
        <v>390</v>
      </c>
      <c r="D389" t="s">
        <v>8</v>
      </c>
      <c r="E389" s="3">
        <v>5000</v>
      </c>
      <c r="F389">
        <v>2012</v>
      </c>
      <c r="G389" t="s">
        <v>9</v>
      </c>
    </row>
    <row r="390" spans="1:7" x14ac:dyDescent="0.2">
      <c r="A390" t="s">
        <v>404</v>
      </c>
      <c r="B390" t="str">
        <f>C390&amp;"_"&amp;D390&amp;F390&amp;E390</f>
        <v>Fox and Monica Benton Foundation_Hoover Institution201210000</v>
      </c>
      <c r="C390" t="s">
        <v>403</v>
      </c>
      <c r="D390" t="s">
        <v>8</v>
      </c>
      <c r="E390" s="3">
        <v>10000</v>
      </c>
      <c r="F390">
        <v>2012</v>
      </c>
      <c r="G390" t="s">
        <v>9</v>
      </c>
    </row>
    <row r="391" spans="1:7" x14ac:dyDescent="0.2">
      <c r="A391" t="s">
        <v>406</v>
      </c>
      <c r="B391" t="str">
        <f>C391&amp;"_"&amp;D391&amp;F391&amp;E391</f>
        <v>Frank and Judith Marshall Foundation_Hoover Institution20221000</v>
      </c>
      <c r="C391" t="s">
        <v>405</v>
      </c>
      <c r="D391" t="s">
        <v>8</v>
      </c>
      <c r="E391" s="3">
        <v>1000</v>
      </c>
      <c r="F391">
        <v>2022</v>
      </c>
      <c r="G391" t="s">
        <v>9</v>
      </c>
    </row>
    <row r="392" spans="1:7" x14ac:dyDescent="0.2">
      <c r="A392" t="s">
        <v>407</v>
      </c>
      <c r="B392" t="str">
        <f>C392&amp;"_"&amp;D392&amp;F392&amp;E392</f>
        <v>Frank and Judith Marshall Foundation_Hoover Institution20211000</v>
      </c>
      <c r="C392" t="s">
        <v>405</v>
      </c>
      <c r="D392" t="s">
        <v>8</v>
      </c>
      <c r="E392" s="3">
        <v>1000</v>
      </c>
      <c r="F392">
        <v>2021</v>
      </c>
      <c r="G392" t="s">
        <v>9</v>
      </c>
    </row>
    <row r="393" spans="1:7" x14ac:dyDescent="0.2">
      <c r="A393" t="s">
        <v>408</v>
      </c>
      <c r="B393" t="str">
        <f>C393&amp;"_"&amp;D393&amp;F393&amp;E393</f>
        <v>Frank and Judith Marshall Foundation_Hoover Institution20201000</v>
      </c>
      <c r="C393" t="s">
        <v>405</v>
      </c>
      <c r="D393" t="s">
        <v>8</v>
      </c>
      <c r="E393" s="3">
        <v>1000</v>
      </c>
      <c r="F393">
        <v>2020</v>
      </c>
      <c r="G393" t="s">
        <v>9</v>
      </c>
    </row>
    <row r="394" spans="1:7" x14ac:dyDescent="0.2">
      <c r="A394" t="s">
        <v>409</v>
      </c>
      <c r="B394" t="str">
        <f>C394&amp;"_"&amp;D394&amp;F394&amp;E394</f>
        <v>Frank and Judith Marshall Foundation_Hoover Institution20191300</v>
      </c>
      <c r="C394" t="s">
        <v>405</v>
      </c>
      <c r="D394" t="s">
        <v>8</v>
      </c>
      <c r="E394" s="3">
        <v>1300</v>
      </c>
      <c r="F394">
        <v>2019</v>
      </c>
      <c r="G394" t="s">
        <v>9</v>
      </c>
    </row>
    <row r="395" spans="1:7" x14ac:dyDescent="0.2">
      <c r="A395" t="s">
        <v>410</v>
      </c>
      <c r="B395" t="str">
        <f>C395&amp;"_"&amp;D395&amp;F395&amp;E395</f>
        <v>Frank and Judith Marshall Foundation_Hoover Institution2018933</v>
      </c>
      <c r="C395" t="s">
        <v>405</v>
      </c>
      <c r="D395" t="s">
        <v>8</v>
      </c>
      <c r="E395" s="3">
        <v>933</v>
      </c>
      <c r="F395">
        <v>2018</v>
      </c>
      <c r="G395" t="s">
        <v>9</v>
      </c>
    </row>
    <row r="396" spans="1:7" x14ac:dyDescent="0.2">
      <c r="A396" t="s">
        <v>411</v>
      </c>
      <c r="B396" t="str">
        <f>C396&amp;"_"&amp;D396&amp;F396&amp;E396</f>
        <v>Frank and Judith Marshall Foundation_Hoover Institution20171000</v>
      </c>
      <c r="C396" t="s">
        <v>405</v>
      </c>
      <c r="D396" t="s">
        <v>8</v>
      </c>
      <c r="E396" s="3">
        <v>1000</v>
      </c>
      <c r="F396">
        <v>2017</v>
      </c>
      <c r="G396" t="s">
        <v>9</v>
      </c>
    </row>
    <row r="397" spans="1:7" x14ac:dyDescent="0.2">
      <c r="A397" t="s">
        <v>596</v>
      </c>
      <c r="B397" t="str">
        <f>C397&amp;"_"&amp;D397&amp;F397&amp;E397</f>
        <v>Frankel Family Foundation_Hoover Institution202125000</v>
      </c>
      <c r="C397" t="s">
        <v>595</v>
      </c>
      <c r="D397" t="s">
        <v>8</v>
      </c>
      <c r="E397" s="3">
        <v>25000</v>
      </c>
      <c r="F397">
        <v>2021</v>
      </c>
      <c r="G397" t="s">
        <v>9</v>
      </c>
    </row>
    <row r="398" spans="1:7" x14ac:dyDescent="0.2">
      <c r="A398" t="s">
        <v>597</v>
      </c>
      <c r="B398" t="str">
        <f>C398&amp;"_"&amp;D398&amp;F398&amp;E398</f>
        <v>Frankel Family Foundation_Hoover Institution202025000</v>
      </c>
      <c r="C398" t="s">
        <v>595</v>
      </c>
      <c r="D398" t="s">
        <v>8</v>
      </c>
      <c r="E398" s="3">
        <v>25000</v>
      </c>
      <c r="F398">
        <v>2020</v>
      </c>
      <c r="G398" t="s">
        <v>9</v>
      </c>
    </row>
    <row r="399" spans="1:7" x14ac:dyDescent="0.2">
      <c r="A399" t="s">
        <v>598</v>
      </c>
      <c r="B399" t="str">
        <f>C399&amp;"_"&amp;D399&amp;F399&amp;E399</f>
        <v>Frankel Family Foundation_Hoover Institution201925000</v>
      </c>
      <c r="C399" t="s">
        <v>595</v>
      </c>
      <c r="D399" t="s">
        <v>8</v>
      </c>
      <c r="E399" s="3">
        <v>25000</v>
      </c>
      <c r="F399">
        <v>2019</v>
      </c>
      <c r="G399" t="s">
        <v>9</v>
      </c>
    </row>
    <row r="400" spans="1:7" x14ac:dyDescent="0.2">
      <c r="A400" t="s">
        <v>599</v>
      </c>
      <c r="B400" t="str">
        <f>C400&amp;"_"&amp;D400&amp;F400&amp;E400</f>
        <v>Frankel Family Foundation_Hoover Institution201725000</v>
      </c>
      <c r="C400" t="s">
        <v>595</v>
      </c>
      <c r="D400" t="s">
        <v>8</v>
      </c>
      <c r="E400" s="3">
        <v>25000</v>
      </c>
      <c r="F400">
        <v>2017</v>
      </c>
      <c r="G400" t="s">
        <v>9</v>
      </c>
    </row>
    <row r="401" spans="1:7" x14ac:dyDescent="0.2">
      <c r="A401" t="s">
        <v>600</v>
      </c>
      <c r="B401" t="str">
        <f>C401&amp;"_"&amp;D401&amp;F401&amp;E401</f>
        <v>Frankel Family Foundation_Hoover Institution201410000</v>
      </c>
      <c r="C401" t="s">
        <v>595</v>
      </c>
      <c r="D401" t="s">
        <v>8</v>
      </c>
      <c r="E401" s="3">
        <v>10000</v>
      </c>
      <c r="F401">
        <v>2014</v>
      </c>
      <c r="G401" t="s">
        <v>9</v>
      </c>
    </row>
    <row r="402" spans="1:7" x14ac:dyDescent="0.2">
      <c r="A402" t="s">
        <v>601</v>
      </c>
      <c r="B402" t="str">
        <f>C402&amp;"_"&amp;D402&amp;F402&amp;E402</f>
        <v>Frankel Family Foundation_Hoover Institution201310000</v>
      </c>
      <c r="C402" t="s">
        <v>595</v>
      </c>
      <c r="D402" t="s">
        <v>8</v>
      </c>
      <c r="E402" s="3">
        <v>10000</v>
      </c>
      <c r="F402">
        <v>2013</v>
      </c>
      <c r="G402" t="s">
        <v>9</v>
      </c>
    </row>
    <row r="403" spans="1:7" x14ac:dyDescent="0.2">
      <c r="A403" t="s">
        <v>413</v>
      </c>
      <c r="B403" t="str">
        <f>C403&amp;"_"&amp;D403&amp;F403&amp;E403</f>
        <v>Fred Maytag Family Foundation_Hoover Institution2021250000</v>
      </c>
      <c r="C403" t="s">
        <v>412</v>
      </c>
      <c r="D403" t="s">
        <v>8</v>
      </c>
      <c r="E403" s="3">
        <v>250000</v>
      </c>
      <c r="F403">
        <v>2021</v>
      </c>
      <c r="G403" t="s">
        <v>9</v>
      </c>
    </row>
    <row r="404" spans="1:7" x14ac:dyDescent="0.2">
      <c r="A404" t="s">
        <v>414</v>
      </c>
      <c r="B404" t="str">
        <f>C404&amp;"_"&amp;D404&amp;F404&amp;E404</f>
        <v>Fred Maytag Family Foundation_Hoover Institution2020257279</v>
      </c>
      <c r="C404" t="s">
        <v>412</v>
      </c>
      <c r="D404" t="s">
        <v>8</v>
      </c>
      <c r="E404" s="3">
        <v>257279</v>
      </c>
      <c r="F404">
        <v>2020</v>
      </c>
      <c r="G404" t="s">
        <v>9</v>
      </c>
    </row>
    <row r="405" spans="1:7" x14ac:dyDescent="0.2">
      <c r="A405" t="s">
        <v>415</v>
      </c>
      <c r="B405" t="str">
        <f>C405&amp;"_"&amp;D405&amp;F405&amp;E405</f>
        <v>Fred Maytag Family Foundation_Hoover Institution2019250000</v>
      </c>
      <c r="C405" t="s">
        <v>412</v>
      </c>
      <c r="D405" t="s">
        <v>8</v>
      </c>
      <c r="E405" s="3">
        <v>250000</v>
      </c>
      <c r="F405">
        <v>2019</v>
      </c>
      <c r="G405" t="s">
        <v>9</v>
      </c>
    </row>
    <row r="406" spans="1:7" x14ac:dyDescent="0.2">
      <c r="A406" t="s">
        <v>416</v>
      </c>
      <c r="B406" t="str">
        <f>C406&amp;"_"&amp;D406&amp;F406&amp;E406</f>
        <v>Fred Maytag Family Foundation_Hoover Institution2018210000</v>
      </c>
      <c r="C406" t="s">
        <v>412</v>
      </c>
      <c r="D406" t="s">
        <v>8</v>
      </c>
      <c r="E406" s="3">
        <v>210000</v>
      </c>
      <c r="F406">
        <v>2018</v>
      </c>
      <c r="G406" t="s">
        <v>9</v>
      </c>
    </row>
    <row r="407" spans="1:7" x14ac:dyDescent="0.2">
      <c r="A407" t="s">
        <v>418</v>
      </c>
      <c r="B407" t="str">
        <f>C407&amp;"_"&amp;D407&amp;F407&amp;E407</f>
        <v>Frederick Gardner Cottrell Foundation_Hoover Institution202110000</v>
      </c>
      <c r="C407" t="s">
        <v>417</v>
      </c>
      <c r="D407" t="s">
        <v>8</v>
      </c>
      <c r="E407" s="3">
        <v>10000</v>
      </c>
      <c r="F407">
        <v>2021</v>
      </c>
      <c r="G407" t="s">
        <v>9</v>
      </c>
    </row>
    <row r="408" spans="1:7" x14ac:dyDescent="0.2">
      <c r="A408" t="s">
        <v>419</v>
      </c>
      <c r="B408" t="str">
        <f>C408&amp;"_"&amp;D408&amp;F408&amp;E408</f>
        <v>Frederick Gardner Cottrell Foundation_Hoover Institution202010000</v>
      </c>
      <c r="C408" t="s">
        <v>417</v>
      </c>
      <c r="D408" t="s">
        <v>8</v>
      </c>
      <c r="E408" s="3">
        <v>10000</v>
      </c>
      <c r="F408">
        <v>2020</v>
      </c>
      <c r="G408" t="s">
        <v>9</v>
      </c>
    </row>
    <row r="409" spans="1:7" x14ac:dyDescent="0.2">
      <c r="A409" t="s">
        <v>421</v>
      </c>
      <c r="B409" t="str">
        <f>C409&amp;"_"&amp;D409&amp;F409&amp;E409</f>
        <v>Garvey Kansas Foundation_Hoover Institution20222000</v>
      </c>
      <c r="C409" t="s">
        <v>420</v>
      </c>
      <c r="D409" t="s">
        <v>8</v>
      </c>
      <c r="E409" s="3">
        <v>2000</v>
      </c>
      <c r="F409">
        <v>2022</v>
      </c>
      <c r="G409" t="s">
        <v>9</v>
      </c>
    </row>
    <row r="410" spans="1:7" x14ac:dyDescent="0.2">
      <c r="A410" t="s">
        <v>422</v>
      </c>
      <c r="B410" t="str">
        <f>C410&amp;"_"&amp;D410&amp;F410&amp;E410</f>
        <v>Garvey Kansas Foundation_Hoover Institution20212000</v>
      </c>
      <c r="C410" t="s">
        <v>420</v>
      </c>
      <c r="D410" t="s">
        <v>8</v>
      </c>
      <c r="E410" s="3">
        <v>2000</v>
      </c>
      <c r="F410">
        <v>2021</v>
      </c>
      <c r="G410" t="s">
        <v>9</v>
      </c>
    </row>
    <row r="411" spans="1:7" x14ac:dyDescent="0.2">
      <c r="A411" t="s">
        <v>423</v>
      </c>
      <c r="B411" t="str">
        <f>C411&amp;"_"&amp;D411&amp;F411&amp;E411</f>
        <v>Garvey Kansas Foundation_Hoover Institution20202000</v>
      </c>
      <c r="C411" t="s">
        <v>420</v>
      </c>
      <c r="D411" t="s">
        <v>8</v>
      </c>
      <c r="E411" s="3">
        <v>2000</v>
      </c>
      <c r="F411">
        <v>2020</v>
      </c>
      <c r="G411" t="s">
        <v>9</v>
      </c>
    </row>
    <row r="412" spans="1:7" x14ac:dyDescent="0.2">
      <c r="A412" t="s">
        <v>424</v>
      </c>
      <c r="B412" t="str">
        <f>C412&amp;"_"&amp;D412&amp;F412&amp;E412</f>
        <v>Garvey Kansas Foundation_Hoover Institution20192000</v>
      </c>
      <c r="C412" t="s">
        <v>420</v>
      </c>
      <c r="D412" t="s">
        <v>8</v>
      </c>
      <c r="E412" s="3">
        <v>2000</v>
      </c>
      <c r="F412">
        <v>2019</v>
      </c>
      <c r="G412" t="s">
        <v>9</v>
      </c>
    </row>
    <row r="413" spans="1:7" x14ac:dyDescent="0.2">
      <c r="A413" t="s">
        <v>425</v>
      </c>
      <c r="B413" t="str">
        <f>C413&amp;"_"&amp;D413&amp;F413&amp;E413</f>
        <v>Garvey Kansas Foundation_Hoover Institution20182000</v>
      </c>
      <c r="C413" t="s">
        <v>420</v>
      </c>
      <c r="D413" t="s">
        <v>8</v>
      </c>
      <c r="E413" s="3">
        <v>2000</v>
      </c>
      <c r="F413">
        <v>2018</v>
      </c>
      <c r="G413" t="s">
        <v>9</v>
      </c>
    </row>
    <row r="414" spans="1:7" x14ac:dyDescent="0.2">
      <c r="A414" t="s">
        <v>426</v>
      </c>
      <c r="B414" t="str">
        <f>C414&amp;"_"&amp;D414&amp;F414&amp;E414</f>
        <v>Garvey Kansas Foundation_Hoover Institution20172000</v>
      </c>
      <c r="C414" t="s">
        <v>420</v>
      </c>
      <c r="D414" t="s">
        <v>8</v>
      </c>
      <c r="E414" s="3">
        <v>2000</v>
      </c>
      <c r="F414">
        <v>2017</v>
      </c>
      <c r="G414" t="s">
        <v>9</v>
      </c>
    </row>
    <row r="415" spans="1:7" x14ac:dyDescent="0.2">
      <c r="A415" t="s">
        <v>427</v>
      </c>
      <c r="B415" t="str">
        <f>C415&amp;"_"&amp;D415&amp;F415&amp;E415</f>
        <v>Garvey Kansas Foundation_Hoover Institution20162000</v>
      </c>
      <c r="C415" t="s">
        <v>420</v>
      </c>
      <c r="D415" t="s">
        <v>8</v>
      </c>
      <c r="E415" s="3">
        <v>2000</v>
      </c>
      <c r="F415">
        <v>2016</v>
      </c>
      <c r="G415" t="s">
        <v>9</v>
      </c>
    </row>
    <row r="416" spans="1:7" x14ac:dyDescent="0.2">
      <c r="A416" t="s">
        <v>428</v>
      </c>
      <c r="B416" t="str">
        <f>C416&amp;"_"&amp;D416&amp;F416&amp;E416</f>
        <v>Garvey Kansas Foundation_Hoover Institution20151000</v>
      </c>
      <c r="C416" t="s">
        <v>420</v>
      </c>
      <c r="D416" t="s">
        <v>8</v>
      </c>
      <c r="E416" s="3">
        <v>1000</v>
      </c>
      <c r="F416">
        <v>2015</v>
      </c>
      <c r="G416" t="s">
        <v>9</v>
      </c>
    </row>
    <row r="417" spans="1:7" x14ac:dyDescent="0.2">
      <c r="A417" t="s">
        <v>429</v>
      </c>
      <c r="B417" t="str">
        <f>C417&amp;"_"&amp;D417&amp;F417&amp;E417</f>
        <v>Garvey Kansas Foundation_Hoover Institution20141000</v>
      </c>
      <c r="C417" t="s">
        <v>420</v>
      </c>
      <c r="D417" t="s">
        <v>8</v>
      </c>
      <c r="E417" s="3">
        <v>1000</v>
      </c>
      <c r="F417">
        <v>2014</v>
      </c>
      <c r="G417" t="s">
        <v>9</v>
      </c>
    </row>
    <row r="418" spans="1:7" x14ac:dyDescent="0.2">
      <c r="A418" t="s">
        <v>430</v>
      </c>
      <c r="B418" t="str">
        <f>C418&amp;"_"&amp;D418&amp;F418&amp;E418</f>
        <v>Garvey Kansas Foundation_Hoover Institution20131000</v>
      </c>
      <c r="C418" t="s">
        <v>420</v>
      </c>
      <c r="D418" t="s">
        <v>8</v>
      </c>
      <c r="E418" s="3">
        <v>1000</v>
      </c>
      <c r="F418">
        <v>2013</v>
      </c>
      <c r="G418" t="s">
        <v>9</v>
      </c>
    </row>
    <row r="419" spans="1:7" x14ac:dyDescent="0.2">
      <c r="A419" t="s">
        <v>431</v>
      </c>
      <c r="B419" t="str">
        <f>C419&amp;"_"&amp;D419&amp;F419&amp;E419</f>
        <v>Garvey Kansas Foundation_Hoover Institution20121000</v>
      </c>
      <c r="C419" t="s">
        <v>420</v>
      </c>
      <c r="D419" t="s">
        <v>8</v>
      </c>
      <c r="E419" s="3">
        <v>1000</v>
      </c>
      <c r="F419">
        <v>2012</v>
      </c>
      <c r="G419" t="s">
        <v>9</v>
      </c>
    </row>
    <row r="420" spans="1:7" x14ac:dyDescent="0.2">
      <c r="A420" t="s">
        <v>432</v>
      </c>
      <c r="B420" t="str">
        <f>C420&amp;"_"&amp;D420&amp;F420&amp;E420</f>
        <v>Garvey Kansas Foundation_Hoover Institution20112000</v>
      </c>
      <c r="C420" t="s">
        <v>420</v>
      </c>
      <c r="D420" t="s">
        <v>8</v>
      </c>
      <c r="E420" s="3">
        <v>2000</v>
      </c>
      <c r="F420">
        <v>2011</v>
      </c>
      <c r="G420" t="s">
        <v>9</v>
      </c>
    </row>
    <row r="421" spans="1:7" x14ac:dyDescent="0.2">
      <c r="A421" t="s">
        <v>434</v>
      </c>
      <c r="B421" t="str">
        <f>C421&amp;"_"&amp;D421&amp;F421&amp;E421</f>
        <v>Gates Family Foundation_Hoover Institution202010000</v>
      </c>
      <c r="C421" t="s">
        <v>433</v>
      </c>
      <c r="D421" t="s">
        <v>8</v>
      </c>
      <c r="E421" s="3">
        <v>10000</v>
      </c>
      <c r="F421">
        <v>2020</v>
      </c>
      <c r="G421" t="s">
        <v>9</v>
      </c>
    </row>
    <row r="422" spans="1:7" x14ac:dyDescent="0.2">
      <c r="A422" t="s">
        <v>438</v>
      </c>
      <c r="B422" t="str">
        <f>C422&amp;"_"&amp;D422&amp;F422&amp;E422</f>
        <v>George and Judy Marcus Family Foundation_Hoover Institution20195000</v>
      </c>
      <c r="C422" t="s">
        <v>437</v>
      </c>
      <c r="D422" t="s">
        <v>8</v>
      </c>
      <c r="E422" s="3">
        <v>5000</v>
      </c>
      <c r="F422">
        <v>2019</v>
      </c>
      <c r="G422" t="s">
        <v>9</v>
      </c>
    </row>
    <row r="423" spans="1:7" x14ac:dyDescent="0.2">
      <c r="A423" t="s">
        <v>439</v>
      </c>
      <c r="B423" t="str">
        <f>C423&amp;"_"&amp;D423&amp;F423&amp;E423</f>
        <v>George and Judy Marcus Family Foundation_Hoover Institution201810000</v>
      </c>
      <c r="C423" t="s">
        <v>437</v>
      </c>
      <c r="D423" t="s">
        <v>8</v>
      </c>
      <c r="E423" s="3">
        <v>10000</v>
      </c>
      <c r="F423">
        <v>2018</v>
      </c>
      <c r="G423" t="s">
        <v>9</v>
      </c>
    </row>
    <row r="424" spans="1:7" x14ac:dyDescent="0.2">
      <c r="A424" t="s">
        <v>440</v>
      </c>
      <c r="B424" t="str">
        <f>C424&amp;"_"&amp;D424&amp;F424&amp;E424</f>
        <v>George and Judy Marcus Family Foundation_Hoover Institution20161000</v>
      </c>
      <c r="C424" t="s">
        <v>437</v>
      </c>
      <c r="D424" t="s">
        <v>8</v>
      </c>
      <c r="E424" s="3">
        <v>1000</v>
      </c>
      <c r="F424">
        <v>2016</v>
      </c>
      <c r="G424" t="s">
        <v>9</v>
      </c>
    </row>
    <row r="425" spans="1:7" x14ac:dyDescent="0.2">
      <c r="A425" t="s">
        <v>440</v>
      </c>
      <c r="B425" t="str">
        <f>C425&amp;"_"&amp;D425&amp;F425&amp;E425</f>
        <v>George and Judy Marcus Family Foundation_Hoover Institution20165000</v>
      </c>
      <c r="C425" t="s">
        <v>437</v>
      </c>
      <c r="D425" t="s">
        <v>8</v>
      </c>
      <c r="E425" s="3">
        <v>5000</v>
      </c>
      <c r="F425">
        <v>2016</v>
      </c>
      <c r="G425" t="s">
        <v>9</v>
      </c>
    </row>
    <row r="426" spans="1:7" x14ac:dyDescent="0.2">
      <c r="A426" t="s">
        <v>435</v>
      </c>
      <c r="B426" t="str">
        <f>C426&amp;"_"&amp;D426&amp;F426&amp;E426</f>
        <v>George and Judy Marcus Family Foundation II_Hoover Institution202125000</v>
      </c>
      <c r="C426" t="s">
        <v>436</v>
      </c>
      <c r="D426" t="s">
        <v>8</v>
      </c>
      <c r="E426" s="3">
        <v>25000</v>
      </c>
      <c r="F426">
        <v>2021</v>
      </c>
      <c r="G426" t="s">
        <v>9</v>
      </c>
    </row>
    <row r="427" spans="1:7" x14ac:dyDescent="0.2">
      <c r="A427" t="s">
        <v>442</v>
      </c>
      <c r="B427" t="str">
        <f>C427&amp;"_"&amp;D427&amp;F427&amp;E427</f>
        <v>George C Karlson Foundation_Hoover Institution202125000</v>
      </c>
      <c r="C427" t="s">
        <v>441</v>
      </c>
      <c r="D427" t="s">
        <v>8</v>
      </c>
      <c r="E427" s="3">
        <v>25000</v>
      </c>
      <c r="F427">
        <v>2021</v>
      </c>
      <c r="G427" t="s">
        <v>9</v>
      </c>
    </row>
    <row r="428" spans="1:7" x14ac:dyDescent="0.2">
      <c r="A428" t="s">
        <v>443</v>
      </c>
      <c r="B428" t="str">
        <f>C428&amp;"_"&amp;D428&amp;F428&amp;E428</f>
        <v>George C Karlson Foundation_Hoover Institution202025000</v>
      </c>
      <c r="C428" t="s">
        <v>441</v>
      </c>
      <c r="D428" t="s">
        <v>8</v>
      </c>
      <c r="E428" s="3">
        <v>25000</v>
      </c>
      <c r="F428">
        <v>2020</v>
      </c>
      <c r="G428" t="s">
        <v>9</v>
      </c>
    </row>
    <row r="429" spans="1:7" x14ac:dyDescent="0.2">
      <c r="A429" t="s">
        <v>444</v>
      </c>
      <c r="B429" t="str">
        <f>C429&amp;"_"&amp;D429&amp;F429&amp;E429</f>
        <v>George C Karlson Foundation_Hoover Institution201825000</v>
      </c>
      <c r="C429" t="s">
        <v>441</v>
      </c>
      <c r="D429" t="s">
        <v>8</v>
      </c>
      <c r="E429" s="3">
        <v>25000</v>
      </c>
      <c r="F429">
        <v>2018</v>
      </c>
      <c r="G429" t="s">
        <v>9</v>
      </c>
    </row>
    <row r="430" spans="1:7" x14ac:dyDescent="0.2">
      <c r="A430" t="s">
        <v>445</v>
      </c>
      <c r="B430" t="str">
        <f>C430&amp;"_"&amp;D430&amp;F430&amp;E430</f>
        <v>George C Karlson Foundation_Hoover Institution201520000</v>
      </c>
      <c r="C430" t="s">
        <v>441</v>
      </c>
      <c r="D430" t="s">
        <v>8</v>
      </c>
      <c r="E430" s="3">
        <v>20000</v>
      </c>
      <c r="F430">
        <v>2015</v>
      </c>
      <c r="G430" t="s">
        <v>9</v>
      </c>
    </row>
    <row r="431" spans="1:7" x14ac:dyDescent="0.2">
      <c r="A431" t="s">
        <v>10</v>
      </c>
      <c r="B431" t="str">
        <f>C431&amp;"_"&amp;D431&amp;F431&amp;E431</f>
        <v>George Edward Durell Foundation_Hoover Institution200750000</v>
      </c>
      <c r="C431" t="s">
        <v>47</v>
      </c>
      <c r="D431" t="s">
        <v>8</v>
      </c>
      <c r="E431" s="3">
        <v>50000</v>
      </c>
      <c r="F431">
        <v>2007</v>
      </c>
    </row>
    <row r="432" spans="1:7" x14ac:dyDescent="0.2">
      <c r="A432" t="s">
        <v>447</v>
      </c>
      <c r="B432" t="str">
        <f>C432&amp;"_"&amp;D432&amp;F432&amp;E432</f>
        <v>Gianforte Family Charitable Trust_Hoover Institution201969300</v>
      </c>
      <c r="C432" t="s">
        <v>446</v>
      </c>
      <c r="D432" t="s">
        <v>8</v>
      </c>
      <c r="E432" s="3">
        <v>69300</v>
      </c>
      <c r="F432">
        <v>2019</v>
      </c>
      <c r="G432" t="s">
        <v>9</v>
      </c>
    </row>
    <row r="433" spans="1:7" x14ac:dyDescent="0.2">
      <c r="A433" t="s">
        <v>449</v>
      </c>
      <c r="B433" t="str">
        <f>C433&amp;"_"&amp;D433&amp;F433&amp;E433</f>
        <v>Goergen Foundation_Hoover Institution202110000</v>
      </c>
      <c r="C433" t="s">
        <v>448</v>
      </c>
      <c r="D433" t="s">
        <v>8</v>
      </c>
      <c r="E433" s="3">
        <v>10000</v>
      </c>
      <c r="F433">
        <v>2021</v>
      </c>
      <c r="G433" t="s">
        <v>9</v>
      </c>
    </row>
    <row r="434" spans="1:7" x14ac:dyDescent="0.2">
      <c r="A434" t="s">
        <v>450</v>
      </c>
      <c r="B434" t="str">
        <f>C434&amp;"_"&amp;D434&amp;F434&amp;E434</f>
        <v>Goergen Foundation_Hoover Institution202010000</v>
      </c>
      <c r="C434" t="s">
        <v>448</v>
      </c>
      <c r="D434" t="s">
        <v>8</v>
      </c>
      <c r="E434" s="3">
        <v>10000</v>
      </c>
      <c r="F434">
        <v>2020</v>
      </c>
      <c r="G434" t="s">
        <v>9</v>
      </c>
    </row>
    <row r="435" spans="1:7" x14ac:dyDescent="0.2">
      <c r="A435" t="s">
        <v>451</v>
      </c>
      <c r="B435" t="str">
        <f>C435&amp;"_"&amp;D435&amp;F435&amp;E435</f>
        <v>Goergen Foundation_Hoover Institution201910000</v>
      </c>
      <c r="C435" t="s">
        <v>448</v>
      </c>
      <c r="D435" t="s">
        <v>8</v>
      </c>
      <c r="E435" s="3">
        <v>10000</v>
      </c>
      <c r="F435">
        <v>2019</v>
      </c>
      <c r="G435" t="s">
        <v>9</v>
      </c>
    </row>
    <row r="436" spans="1:7" x14ac:dyDescent="0.2">
      <c r="A436" t="s">
        <v>453</v>
      </c>
      <c r="B436" t="str">
        <f>C436&amp;"_"&amp;D436&amp;F436&amp;E436</f>
        <v>Greater Horizons_Hoover Institution201610000</v>
      </c>
      <c r="C436" t="s">
        <v>452</v>
      </c>
      <c r="D436" t="s">
        <v>8</v>
      </c>
      <c r="E436" s="3">
        <v>10000</v>
      </c>
      <c r="F436">
        <v>2016</v>
      </c>
      <c r="G436" t="s">
        <v>9</v>
      </c>
    </row>
    <row r="437" spans="1:7" x14ac:dyDescent="0.2">
      <c r="A437" t="s">
        <v>454</v>
      </c>
      <c r="B437" t="str">
        <f>C437&amp;"_"&amp;D437&amp;F437&amp;E437</f>
        <v>Greater Horizons_Hoover Institution201510000</v>
      </c>
      <c r="C437" t="s">
        <v>452</v>
      </c>
      <c r="D437" t="s">
        <v>8</v>
      </c>
      <c r="E437" s="3">
        <v>10000</v>
      </c>
      <c r="F437">
        <v>2015</v>
      </c>
      <c r="G437" t="s">
        <v>9</v>
      </c>
    </row>
    <row r="438" spans="1:7" x14ac:dyDescent="0.2">
      <c r="A438" t="s">
        <v>456</v>
      </c>
      <c r="B438" t="str">
        <f>C438&amp;"_"&amp;D438&amp;F438&amp;E438</f>
        <v>Greater Kansas City Community Foundation_Hoover Institution2018118836</v>
      </c>
      <c r="C438" t="s">
        <v>455</v>
      </c>
      <c r="D438" t="s">
        <v>8</v>
      </c>
      <c r="E438" s="3">
        <v>118836</v>
      </c>
      <c r="F438">
        <v>2018</v>
      </c>
      <c r="G438" t="s">
        <v>9</v>
      </c>
    </row>
    <row r="439" spans="1:7" x14ac:dyDescent="0.2">
      <c r="A439" t="s">
        <v>458</v>
      </c>
      <c r="B439" t="str">
        <f>C439&amp;"_"&amp;D439&amp;F439&amp;E439</f>
        <v>Hachman Family Foundation_Hoover Institution20211000</v>
      </c>
      <c r="C439" t="s">
        <v>457</v>
      </c>
      <c r="D439" t="s">
        <v>8</v>
      </c>
      <c r="E439" s="3">
        <v>1000</v>
      </c>
      <c r="F439">
        <v>2021</v>
      </c>
      <c r="G439" t="s">
        <v>9</v>
      </c>
    </row>
    <row r="440" spans="1:7" x14ac:dyDescent="0.2">
      <c r="A440" t="s">
        <v>459</v>
      </c>
      <c r="B440" t="str">
        <f>C440&amp;"_"&amp;D440&amp;F440&amp;E440</f>
        <v>Hachman Family Foundation_Hoover Institution20201000</v>
      </c>
      <c r="C440" t="s">
        <v>457</v>
      </c>
      <c r="D440" t="s">
        <v>8</v>
      </c>
      <c r="E440" s="3">
        <v>1000</v>
      </c>
      <c r="F440">
        <v>2020</v>
      </c>
      <c r="G440" t="s">
        <v>9</v>
      </c>
    </row>
    <row r="441" spans="1:7" x14ac:dyDescent="0.2">
      <c r="A441" t="s">
        <v>460</v>
      </c>
      <c r="B441" t="str">
        <f>C441&amp;"_"&amp;D441&amp;F441&amp;E441</f>
        <v>Hachman Family Foundation_Hoover Institution20191000</v>
      </c>
      <c r="C441" t="s">
        <v>457</v>
      </c>
      <c r="D441" t="s">
        <v>8</v>
      </c>
      <c r="E441" s="3">
        <v>1000</v>
      </c>
      <c r="F441">
        <v>2019</v>
      </c>
      <c r="G441" t="s">
        <v>9</v>
      </c>
    </row>
    <row r="442" spans="1:7" x14ac:dyDescent="0.2">
      <c r="A442" t="s">
        <v>461</v>
      </c>
      <c r="B442" t="str">
        <f>C442&amp;"_"&amp;D442&amp;F442&amp;E442</f>
        <v>Hachman Family Foundation_Hoover Institution20181000</v>
      </c>
      <c r="C442" t="s">
        <v>457</v>
      </c>
      <c r="D442" t="s">
        <v>8</v>
      </c>
      <c r="E442" s="3">
        <v>1000</v>
      </c>
      <c r="F442">
        <v>2018</v>
      </c>
      <c r="G442" t="s">
        <v>9</v>
      </c>
    </row>
    <row r="443" spans="1:7" x14ac:dyDescent="0.2">
      <c r="A443" t="s">
        <v>462</v>
      </c>
      <c r="B443" t="str">
        <f>C443&amp;"_"&amp;D443&amp;F443&amp;E443</f>
        <v>Hachman Family Foundation_Hoover Institution20171000</v>
      </c>
      <c r="C443" t="s">
        <v>457</v>
      </c>
      <c r="D443" t="s">
        <v>8</v>
      </c>
      <c r="E443" s="3">
        <v>1000</v>
      </c>
      <c r="F443">
        <v>2017</v>
      </c>
      <c r="G443" t="s">
        <v>9</v>
      </c>
    </row>
    <row r="444" spans="1:7" x14ac:dyDescent="0.2">
      <c r="A444" t="s">
        <v>463</v>
      </c>
      <c r="B444" t="str">
        <f>C444&amp;"_"&amp;D444&amp;F444&amp;E444</f>
        <v>Hachman Family Foundation_Hoover Institution20161000</v>
      </c>
      <c r="C444" t="s">
        <v>457</v>
      </c>
      <c r="D444" t="s">
        <v>8</v>
      </c>
      <c r="E444" s="3">
        <v>1000</v>
      </c>
      <c r="F444">
        <v>2016</v>
      </c>
      <c r="G444" t="s">
        <v>9</v>
      </c>
    </row>
    <row r="445" spans="1:7" x14ac:dyDescent="0.2">
      <c r="A445" t="s">
        <v>464</v>
      </c>
      <c r="B445" t="str">
        <f>C445&amp;"_"&amp;D445&amp;F445&amp;E445</f>
        <v>Hachman Family Foundation_Hoover Institution20151000</v>
      </c>
      <c r="C445" t="s">
        <v>457</v>
      </c>
      <c r="D445" t="s">
        <v>8</v>
      </c>
      <c r="E445" s="3">
        <v>1000</v>
      </c>
      <c r="F445">
        <v>2015</v>
      </c>
      <c r="G445" t="s">
        <v>9</v>
      </c>
    </row>
    <row r="446" spans="1:7" x14ac:dyDescent="0.2">
      <c r="A446" t="s">
        <v>465</v>
      </c>
      <c r="B446" t="str">
        <f>C446&amp;"_"&amp;D446&amp;F446&amp;E446</f>
        <v>Hachman Family Foundation_Hoover Institution20141000</v>
      </c>
      <c r="C446" t="s">
        <v>457</v>
      </c>
      <c r="D446" t="s">
        <v>8</v>
      </c>
      <c r="E446" s="3">
        <v>1000</v>
      </c>
      <c r="F446">
        <v>2014</v>
      </c>
      <c r="G446" t="s">
        <v>9</v>
      </c>
    </row>
    <row r="447" spans="1:7" x14ac:dyDescent="0.2">
      <c r="A447" t="s">
        <v>466</v>
      </c>
      <c r="B447" t="str">
        <f>C447&amp;"_"&amp;D447&amp;F447&amp;E447</f>
        <v>Hachman Family Foundation_Hoover Institution20131000</v>
      </c>
      <c r="C447" t="s">
        <v>457</v>
      </c>
      <c r="D447" t="s">
        <v>8</v>
      </c>
      <c r="E447" s="3">
        <v>1000</v>
      </c>
      <c r="F447">
        <v>2013</v>
      </c>
      <c r="G447" t="s">
        <v>9</v>
      </c>
    </row>
    <row r="448" spans="1:7" x14ac:dyDescent="0.2">
      <c r="A448" t="s">
        <v>467</v>
      </c>
      <c r="B448" t="str">
        <f>C448&amp;"_"&amp;D448&amp;F448&amp;E448</f>
        <v>Hachman Family Foundation_Hoover Institution20121000</v>
      </c>
      <c r="C448" t="s">
        <v>457</v>
      </c>
      <c r="D448" t="s">
        <v>8</v>
      </c>
      <c r="E448" s="3">
        <v>1000</v>
      </c>
      <c r="F448">
        <v>2012</v>
      </c>
      <c r="G448" t="s">
        <v>9</v>
      </c>
    </row>
    <row r="449" spans="1:7" x14ac:dyDescent="0.2">
      <c r="A449" t="s">
        <v>469</v>
      </c>
      <c r="B449" t="str">
        <f>C449&amp;"_"&amp;D449&amp;F449&amp;E449</f>
        <v>Hamilton Roddis Foundation_Hoover Institution202210000</v>
      </c>
      <c r="C449" t="s">
        <v>468</v>
      </c>
      <c r="D449" t="s">
        <v>8</v>
      </c>
      <c r="E449" s="3">
        <v>10000</v>
      </c>
      <c r="F449">
        <v>2022</v>
      </c>
      <c r="G449" t="s">
        <v>9</v>
      </c>
    </row>
    <row r="450" spans="1:7" x14ac:dyDescent="0.2">
      <c r="A450" t="s">
        <v>470</v>
      </c>
      <c r="B450" t="str">
        <f>C450&amp;"_"&amp;D450&amp;F450&amp;E450</f>
        <v>Hamilton Roddis Foundation_Hoover Institution202110000</v>
      </c>
      <c r="C450" t="s">
        <v>468</v>
      </c>
      <c r="D450" t="s">
        <v>8</v>
      </c>
      <c r="E450" s="3">
        <v>10000</v>
      </c>
      <c r="F450">
        <v>2021</v>
      </c>
      <c r="G450" t="s">
        <v>9</v>
      </c>
    </row>
    <row r="451" spans="1:7" x14ac:dyDescent="0.2">
      <c r="A451" t="s">
        <v>471</v>
      </c>
      <c r="B451" t="str">
        <f>C451&amp;"_"&amp;D451&amp;F451&amp;E451</f>
        <v>Hamilton Roddis Foundation_Hoover Institution20205000</v>
      </c>
      <c r="C451" t="s">
        <v>468</v>
      </c>
      <c r="D451" t="s">
        <v>8</v>
      </c>
      <c r="E451" s="3">
        <v>5000</v>
      </c>
      <c r="F451">
        <v>2020</v>
      </c>
      <c r="G451" t="s">
        <v>9</v>
      </c>
    </row>
    <row r="452" spans="1:7" x14ac:dyDescent="0.2">
      <c r="A452" t="s">
        <v>473</v>
      </c>
      <c r="B452" t="str">
        <f>C452&amp;"_"&amp;D452&amp;F452&amp;E452</f>
        <v>Harman Family Foundation_Hoover Institution202110000</v>
      </c>
      <c r="C452" t="s">
        <v>472</v>
      </c>
      <c r="D452" t="s">
        <v>8</v>
      </c>
      <c r="E452" s="3">
        <v>10000</v>
      </c>
      <c r="F452">
        <v>2021</v>
      </c>
      <c r="G452" t="s">
        <v>9</v>
      </c>
    </row>
    <row r="453" spans="1:7" x14ac:dyDescent="0.2">
      <c r="A453" t="s">
        <v>1004</v>
      </c>
      <c r="B453" t="str">
        <f>C453&amp;"_"&amp;D453&amp;F453&amp;E453</f>
        <v>Harrison Foundation_Hoover Institution202110000</v>
      </c>
      <c r="C453" t="s">
        <v>1003</v>
      </c>
      <c r="D453" t="s">
        <v>8</v>
      </c>
      <c r="E453" s="3">
        <v>10000</v>
      </c>
      <c r="F453">
        <v>2021</v>
      </c>
      <c r="G453" t="s">
        <v>9</v>
      </c>
    </row>
    <row r="454" spans="1:7" x14ac:dyDescent="0.2">
      <c r="A454" t="s">
        <v>475</v>
      </c>
      <c r="B454" t="str">
        <f>C454&amp;"_"&amp;D454&amp;F454&amp;E454</f>
        <v>Hazel Foundation_Hoover Institution201910000</v>
      </c>
      <c r="C454" t="s">
        <v>474</v>
      </c>
      <c r="D454" t="s">
        <v>8</v>
      </c>
      <c r="E454" s="3">
        <v>10000</v>
      </c>
      <c r="F454">
        <v>2019</v>
      </c>
      <c r="G454" t="s">
        <v>9</v>
      </c>
    </row>
    <row r="455" spans="1:7" x14ac:dyDescent="0.2">
      <c r="A455" t="s">
        <v>476</v>
      </c>
      <c r="B455" t="str">
        <f>C455&amp;"_"&amp;D455&amp;F455&amp;E455</f>
        <v>Healey Family Foundation_Hoover Institution20221000</v>
      </c>
      <c r="C455" t="s">
        <v>477</v>
      </c>
      <c r="D455" t="s">
        <v>8</v>
      </c>
      <c r="E455" s="3">
        <v>1000</v>
      </c>
      <c r="F455">
        <v>2022</v>
      </c>
      <c r="G455" t="s">
        <v>9</v>
      </c>
    </row>
    <row r="456" spans="1:7" x14ac:dyDescent="0.2">
      <c r="A456" t="s">
        <v>478</v>
      </c>
      <c r="B456" t="str">
        <f>C456&amp;"_"&amp;D456&amp;F456&amp;E456</f>
        <v>Healey Family Foundation_Hoover Institution20211000</v>
      </c>
      <c r="C456" t="s">
        <v>477</v>
      </c>
      <c r="D456" t="s">
        <v>8</v>
      </c>
      <c r="E456" s="3">
        <v>1000</v>
      </c>
      <c r="F456">
        <v>2021</v>
      </c>
      <c r="G456" t="s">
        <v>9</v>
      </c>
    </row>
    <row r="457" spans="1:7" x14ac:dyDescent="0.2">
      <c r="A457" t="s">
        <v>480</v>
      </c>
      <c r="B457" t="str">
        <f>C457&amp;"_"&amp;D457&amp;F457&amp;E457</f>
        <v>Hegi Family Foundation_Hoover Institution20212500</v>
      </c>
      <c r="C457" t="s">
        <v>479</v>
      </c>
      <c r="D457" t="s">
        <v>8</v>
      </c>
      <c r="E457" s="3">
        <v>2500</v>
      </c>
      <c r="F457">
        <v>2021</v>
      </c>
      <c r="G457" t="s">
        <v>9</v>
      </c>
    </row>
    <row r="458" spans="1:7" x14ac:dyDescent="0.2">
      <c r="A458" t="s">
        <v>481</v>
      </c>
      <c r="B458" t="str">
        <f>C458&amp;"_"&amp;D458&amp;F458&amp;E458</f>
        <v>Hegi Family Foundation_Hoover Institution20202500</v>
      </c>
      <c r="C458" t="s">
        <v>479</v>
      </c>
      <c r="D458" t="s">
        <v>8</v>
      </c>
      <c r="E458" s="3">
        <v>2500</v>
      </c>
      <c r="F458">
        <v>2020</v>
      </c>
      <c r="G458" t="s">
        <v>9</v>
      </c>
    </row>
    <row r="459" spans="1:7" x14ac:dyDescent="0.2">
      <c r="A459" t="s">
        <v>483</v>
      </c>
      <c r="B459" t="str">
        <f>C459&amp;"_"&amp;D459&amp;F459&amp;E459</f>
        <v>Herrick Fund_Hoover Institution202325000</v>
      </c>
      <c r="C459" t="s">
        <v>482</v>
      </c>
      <c r="D459" t="s">
        <v>8</v>
      </c>
      <c r="E459" s="3">
        <v>25000</v>
      </c>
      <c r="F459">
        <v>2023</v>
      </c>
      <c r="G459" t="s">
        <v>9</v>
      </c>
    </row>
    <row r="460" spans="1:7" x14ac:dyDescent="0.2">
      <c r="A460" t="s">
        <v>484</v>
      </c>
      <c r="B460" t="str">
        <f>C460&amp;"_"&amp;D460&amp;F460&amp;E460</f>
        <v>Herrick Fund_Hoover Institution202225000</v>
      </c>
      <c r="C460" t="s">
        <v>482</v>
      </c>
      <c r="D460" t="s">
        <v>8</v>
      </c>
      <c r="E460" s="3">
        <v>25000</v>
      </c>
      <c r="F460">
        <v>2022</v>
      </c>
      <c r="G460" t="s">
        <v>9</v>
      </c>
    </row>
    <row r="461" spans="1:7" x14ac:dyDescent="0.2">
      <c r="A461" t="s">
        <v>485</v>
      </c>
      <c r="B461" t="str">
        <f>C461&amp;"_"&amp;D461&amp;F461&amp;E461</f>
        <v>Herrick Fund_Hoover Institution202125000</v>
      </c>
      <c r="C461" t="s">
        <v>482</v>
      </c>
      <c r="D461" t="s">
        <v>8</v>
      </c>
      <c r="E461" s="3">
        <v>25000</v>
      </c>
      <c r="F461">
        <v>2021</v>
      </c>
      <c r="G461" t="s">
        <v>9</v>
      </c>
    </row>
    <row r="462" spans="1:7" x14ac:dyDescent="0.2">
      <c r="A462" t="s">
        <v>487</v>
      </c>
      <c r="B462" t="str">
        <f>C462&amp;"_"&amp;D462&amp;F462&amp;E462</f>
        <v>Hill Family Charitable Foundation_Hoover Institution202010000</v>
      </c>
      <c r="C462" t="s">
        <v>486</v>
      </c>
      <c r="D462" t="s">
        <v>8</v>
      </c>
      <c r="E462" s="3">
        <v>10000</v>
      </c>
      <c r="F462">
        <v>2020</v>
      </c>
      <c r="G462" t="s">
        <v>9</v>
      </c>
    </row>
    <row r="463" spans="1:7" x14ac:dyDescent="0.2">
      <c r="A463" t="s">
        <v>488</v>
      </c>
      <c r="B463" t="str">
        <f>C463&amp;"_"&amp;D463&amp;F463&amp;E463</f>
        <v>Hill Family Charitable Foundation_Hoover Institution201810000</v>
      </c>
      <c r="C463" t="s">
        <v>486</v>
      </c>
      <c r="D463" t="s">
        <v>8</v>
      </c>
      <c r="E463" s="3">
        <v>10000</v>
      </c>
      <c r="F463">
        <v>2018</v>
      </c>
      <c r="G463" t="s">
        <v>9</v>
      </c>
    </row>
    <row r="464" spans="1:7" x14ac:dyDescent="0.2">
      <c r="A464" t="s">
        <v>489</v>
      </c>
      <c r="B464" t="str">
        <f>C464&amp;"_"&amp;D464&amp;F464&amp;E464</f>
        <v>Hill Family Charitable Foundation_Hoover Institution201710000</v>
      </c>
      <c r="C464" t="s">
        <v>486</v>
      </c>
      <c r="D464" t="s">
        <v>8</v>
      </c>
      <c r="E464" s="3">
        <v>10000</v>
      </c>
      <c r="F464">
        <v>2017</v>
      </c>
      <c r="G464" t="s">
        <v>9</v>
      </c>
    </row>
    <row r="465" spans="1:7" x14ac:dyDescent="0.2">
      <c r="A465" t="s">
        <v>490</v>
      </c>
      <c r="B465" t="str">
        <f>C465&amp;"_"&amp;D465&amp;F465&amp;E465</f>
        <v>Hill Family Charitable Foundation_Hoover Institution201610000</v>
      </c>
      <c r="C465" t="s">
        <v>486</v>
      </c>
      <c r="D465" t="s">
        <v>8</v>
      </c>
      <c r="E465" s="3">
        <v>10000</v>
      </c>
      <c r="F465">
        <v>2016</v>
      </c>
      <c r="G465" t="s">
        <v>9</v>
      </c>
    </row>
    <row r="466" spans="1:7" x14ac:dyDescent="0.2">
      <c r="A466" t="s">
        <v>491</v>
      </c>
      <c r="B466" t="str">
        <f>C466&amp;"_"&amp;D466&amp;F466&amp;E466</f>
        <v>Hill Family Charitable Foundation_Hoover Institution201510000</v>
      </c>
      <c r="C466" t="s">
        <v>486</v>
      </c>
      <c r="D466" t="s">
        <v>8</v>
      </c>
      <c r="E466" s="3">
        <v>10000</v>
      </c>
      <c r="F466">
        <v>2015</v>
      </c>
      <c r="G466" t="s">
        <v>9</v>
      </c>
    </row>
    <row r="467" spans="1:7" x14ac:dyDescent="0.2">
      <c r="A467" t="s">
        <v>492</v>
      </c>
      <c r="B467" t="str">
        <f>C467&amp;"_"&amp;D467&amp;F467&amp;E467</f>
        <v>Hill Family Charitable Foundation_Hoover Institution201410000</v>
      </c>
      <c r="C467" t="s">
        <v>486</v>
      </c>
      <c r="D467" t="s">
        <v>8</v>
      </c>
      <c r="E467" s="3">
        <v>10000</v>
      </c>
      <c r="F467">
        <v>2014</v>
      </c>
      <c r="G467" t="s">
        <v>9</v>
      </c>
    </row>
    <row r="468" spans="1:7" x14ac:dyDescent="0.2">
      <c r="A468">
        <v>990</v>
      </c>
      <c r="B468" t="str">
        <f>C468&amp;"_"&amp;D468&amp;F468&amp;E468</f>
        <v>Howard Charitable Foundation_Hoover Institution2018100000</v>
      </c>
      <c r="C468" t="s">
        <v>48</v>
      </c>
      <c r="D468" t="s">
        <v>8</v>
      </c>
      <c r="E468" s="3">
        <v>100000</v>
      </c>
      <c r="F468">
        <v>2018</v>
      </c>
      <c r="G468" t="s">
        <v>9</v>
      </c>
    </row>
    <row r="469" spans="1:7" x14ac:dyDescent="0.2">
      <c r="A469">
        <v>990</v>
      </c>
      <c r="B469" t="str">
        <f>C469&amp;"_"&amp;D469&amp;F469&amp;E469</f>
        <v>Howard Charitable Foundation_Hoover Institution2017100000</v>
      </c>
      <c r="C469" t="s">
        <v>48</v>
      </c>
      <c r="D469" t="s">
        <v>8</v>
      </c>
      <c r="E469" s="3">
        <v>100000</v>
      </c>
      <c r="F469">
        <v>2017</v>
      </c>
      <c r="G469" t="s">
        <v>9</v>
      </c>
    </row>
    <row r="470" spans="1:7" x14ac:dyDescent="0.2">
      <c r="A470">
        <v>990</v>
      </c>
      <c r="B470" t="str">
        <f>C470&amp;"_"&amp;D470&amp;F470&amp;E470</f>
        <v>Howard Charitable Foundation_Hoover Institution2016100000</v>
      </c>
      <c r="C470" t="s">
        <v>48</v>
      </c>
      <c r="D470" t="s">
        <v>8</v>
      </c>
      <c r="E470" s="3">
        <v>100000</v>
      </c>
      <c r="F470">
        <v>2016</v>
      </c>
      <c r="G470" t="s">
        <v>9</v>
      </c>
    </row>
    <row r="471" spans="1:7" x14ac:dyDescent="0.2">
      <c r="A471">
        <v>990</v>
      </c>
      <c r="B471" t="str">
        <f>C471&amp;"_"&amp;D471&amp;F471&amp;E471</f>
        <v>Howard Charitable Foundation_Hoover Institution2015100000</v>
      </c>
      <c r="C471" t="s">
        <v>48</v>
      </c>
      <c r="D471" t="s">
        <v>8</v>
      </c>
      <c r="E471" s="3">
        <v>100000</v>
      </c>
      <c r="F471">
        <v>2015</v>
      </c>
      <c r="G471" t="s">
        <v>9</v>
      </c>
    </row>
    <row r="472" spans="1:7" x14ac:dyDescent="0.2">
      <c r="A472">
        <v>990</v>
      </c>
      <c r="B472" t="str">
        <f>C472&amp;"_"&amp;D472&amp;F472&amp;E472</f>
        <v>Howard Charitable Foundation_Hoover Institution2014100000</v>
      </c>
      <c r="C472" t="s">
        <v>48</v>
      </c>
      <c r="D472" t="s">
        <v>8</v>
      </c>
      <c r="E472" s="3">
        <v>100000</v>
      </c>
      <c r="F472">
        <v>2014</v>
      </c>
      <c r="G472" t="s">
        <v>9</v>
      </c>
    </row>
    <row r="473" spans="1:7" x14ac:dyDescent="0.2">
      <c r="A473">
        <v>990</v>
      </c>
      <c r="B473" t="str">
        <f>C473&amp;"_"&amp;D473&amp;F473&amp;E473</f>
        <v>Howard Charitable Foundation_Hoover Institution2013100000</v>
      </c>
      <c r="C473" t="s">
        <v>48</v>
      </c>
      <c r="D473" t="s">
        <v>8</v>
      </c>
      <c r="E473" s="3">
        <v>100000</v>
      </c>
      <c r="F473">
        <v>2013</v>
      </c>
      <c r="G473" t="s">
        <v>9</v>
      </c>
    </row>
    <row r="474" spans="1:7" x14ac:dyDescent="0.2">
      <c r="A474" t="s">
        <v>10</v>
      </c>
      <c r="B474" t="str">
        <f>C474&amp;"_"&amp;D474&amp;F474&amp;E474</f>
        <v>Howard Charitable Foundation_Hoover Institution2012500000</v>
      </c>
      <c r="C474" t="s">
        <v>48</v>
      </c>
      <c r="D474" t="s">
        <v>8</v>
      </c>
      <c r="E474" s="3">
        <v>500000</v>
      </c>
      <c r="F474">
        <v>2012</v>
      </c>
    </row>
    <row r="475" spans="1:7" x14ac:dyDescent="0.2">
      <c r="A475" t="s">
        <v>10</v>
      </c>
      <c r="B475" t="str">
        <f>C475&amp;"_"&amp;D475&amp;F475&amp;E475</f>
        <v>Howard Charitable Foundation_Hoover Institution2011500000</v>
      </c>
      <c r="C475" t="s">
        <v>48</v>
      </c>
      <c r="D475" t="s">
        <v>8</v>
      </c>
      <c r="E475" s="3">
        <v>500000</v>
      </c>
      <c r="F475">
        <v>2011</v>
      </c>
    </row>
    <row r="476" spans="1:7" x14ac:dyDescent="0.2">
      <c r="A476" t="s">
        <v>10</v>
      </c>
      <c r="B476" t="str">
        <f>C476&amp;"_"&amp;D476&amp;F476&amp;E476</f>
        <v>Howard Charitable Foundation_Hoover Institution2010500000</v>
      </c>
      <c r="C476" t="s">
        <v>48</v>
      </c>
      <c r="D476" t="s">
        <v>8</v>
      </c>
      <c r="E476" s="3">
        <v>500000</v>
      </c>
      <c r="F476">
        <v>2010</v>
      </c>
    </row>
    <row r="477" spans="1:7" x14ac:dyDescent="0.2">
      <c r="A477" t="s">
        <v>10</v>
      </c>
      <c r="B477" t="str">
        <f>C477&amp;"_"&amp;D477&amp;F477&amp;E477</f>
        <v>Howard Charitable Foundation_Hoover Institution2009250000</v>
      </c>
      <c r="C477" t="s">
        <v>48</v>
      </c>
      <c r="D477" t="s">
        <v>8</v>
      </c>
      <c r="E477" s="3">
        <v>250000</v>
      </c>
      <c r="F477">
        <v>2009</v>
      </c>
    </row>
    <row r="478" spans="1:7" x14ac:dyDescent="0.2">
      <c r="A478" t="s">
        <v>10</v>
      </c>
      <c r="B478" t="str">
        <f>C478&amp;"_"&amp;D478&amp;F478&amp;E478</f>
        <v>Howard Charitable Foundation_Hoover Institution20081000000</v>
      </c>
      <c r="C478" t="s">
        <v>48</v>
      </c>
      <c r="D478" t="s">
        <v>8</v>
      </c>
      <c r="E478" s="3">
        <v>1000000</v>
      </c>
      <c r="F478">
        <v>2008</v>
      </c>
    </row>
    <row r="479" spans="1:7" x14ac:dyDescent="0.2">
      <c r="A479" t="s">
        <v>10</v>
      </c>
      <c r="B479" t="str">
        <f>C479&amp;"_"&amp;D479&amp;F479&amp;E479</f>
        <v>Howard Charitable Foundation_Hoover Institution20071000000</v>
      </c>
      <c r="C479" t="s">
        <v>48</v>
      </c>
      <c r="D479" t="s">
        <v>8</v>
      </c>
      <c r="E479" s="3">
        <v>1000000</v>
      </c>
      <c r="F479">
        <v>2007</v>
      </c>
    </row>
    <row r="480" spans="1:7" x14ac:dyDescent="0.2">
      <c r="A480" t="s">
        <v>10</v>
      </c>
      <c r="B480" t="str">
        <f>C480&amp;"_"&amp;D480&amp;F480&amp;E480</f>
        <v>Howard Charitable Foundation_Hoover Institution20065000000</v>
      </c>
      <c r="C480" t="s">
        <v>48</v>
      </c>
      <c r="D480" t="s">
        <v>8</v>
      </c>
      <c r="E480" s="3">
        <v>5000000</v>
      </c>
      <c r="F480">
        <v>2006</v>
      </c>
    </row>
    <row r="481" spans="1:7" x14ac:dyDescent="0.2">
      <c r="A481" t="s">
        <v>494</v>
      </c>
      <c r="B481" t="str">
        <f>C481&amp;"_"&amp;D481&amp;F481&amp;E481</f>
        <v>Hubbard Family Foundation_Hoover Institution20195000</v>
      </c>
      <c r="C481" t="s">
        <v>493</v>
      </c>
      <c r="D481" t="s">
        <v>8</v>
      </c>
      <c r="E481" s="3">
        <v>5000</v>
      </c>
      <c r="F481">
        <v>2019</v>
      </c>
      <c r="G481" t="s">
        <v>9</v>
      </c>
    </row>
    <row r="482" spans="1:7" x14ac:dyDescent="0.2">
      <c r="A482" t="s">
        <v>495</v>
      </c>
      <c r="B482" t="str">
        <f>C482&amp;"_"&amp;D482&amp;F482&amp;E482</f>
        <v>Hubbard Family Foundation_Hoover Institution20185000</v>
      </c>
      <c r="C482" t="s">
        <v>493</v>
      </c>
      <c r="D482" t="s">
        <v>8</v>
      </c>
      <c r="E482" s="3">
        <v>5000</v>
      </c>
      <c r="F482">
        <v>2018</v>
      </c>
      <c r="G482" t="s">
        <v>9</v>
      </c>
    </row>
    <row r="483" spans="1:7" x14ac:dyDescent="0.2">
      <c r="A483" t="s">
        <v>496</v>
      </c>
      <c r="B483" t="str">
        <f>C483&amp;"_"&amp;D483&amp;F483&amp;E483</f>
        <v>Hubbard Family Foundation_Hoover Institution201410000</v>
      </c>
      <c r="C483" t="s">
        <v>493</v>
      </c>
      <c r="D483" t="s">
        <v>8</v>
      </c>
      <c r="E483" s="3">
        <v>10000</v>
      </c>
      <c r="F483">
        <v>2014</v>
      </c>
      <c r="G483" t="s">
        <v>9</v>
      </c>
    </row>
    <row r="484" spans="1:7" x14ac:dyDescent="0.2">
      <c r="A484" t="s">
        <v>498</v>
      </c>
      <c r="B484" t="str">
        <f>C484&amp;"_"&amp;D484&amp;F484&amp;E484</f>
        <v>J &amp; J Family Foundation_Hoover Institution202150000</v>
      </c>
      <c r="C484" t="s">
        <v>497</v>
      </c>
      <c r="D484" t="s">
        <v>8</v>
      </c>
      <c r="E484" s="3">
        <v>50000</v>
      </c>
      <c r="F484">
        <v>2021</v>
      </c>
      <c r="G484" t="s">
        <v>9</v>
      </c>
    </row>
    <row r="485" spans="1:7" x14ac:dyDescent="0.2">
      <c r="A485" t="s">
        <v>499</v>
      </c>
      <c r="B485" t="str">
        <f>C485&amp;"_"&amp;D485&amp;F485&amp;E485</f>
        <v>J &amp; J Family Foundation_Hoover Institution202025000</v>
      </c>
      <c r="C485" t="s">
        <v>497</v>
      </c>
      <c r="D485" t="s">
        <v>8</v>
      </c>
      <c r="E485" s="3">
        <v>25000</v>
      </c>
      <c r="F485">
        <v>2020</v>
      </c>
      <c r="G485" t="s">
        <v>9</v>
      </c>
    </row>
    <row r="486" spans="1:7" x14ac:dyDescent="0.2">
      <c r="A486" t="s">
        <v>500</v>
      </c>
      <c r="B486" t="str">
        <f>C486&amp;"_"&amp;D486&amp;F486&amp;E486</f>
        <v>J &amp; J Family Foundation_Hoover Institution201925000</v>
      </c>
      <c r="C486" t="s">
        <v>497</v>
      </c>
      <c r="D486" t="s">
        <v>8</v>
      </c>
      <c r="E486" s="3">
        <v>25000</v>
      </c>
      <c r="F486">
        <v>2019</v>
      </c>
      <c r="G486" t="s">
        <v>9</v>
      </c>
    </row>
    <row r="487" spans="1:7" x14ac:dyDescent="0.2">
      <c r="A487" t="s">
        <v>501</v>
      </c>
      <c r="B487" t="str">
        <f>C487&amp;"_"&amp;D487&amp;F487&amp;E487</f>
        <v>J &amp; J Family Foundation_Hoover Institution201825000</v>
      </c>
      <c r="C487" t="s">
        <v>497</v>
      </c>
      <c r="D487" t="s">
        <v>8</v>
      </c>
      <c r="E487" s="3">
        <v>25000</v>
      </c>
      <c r="F487">
        <v>2018</v>
      </c>
      <c r="G487" t="s">
        <v>9</v>
      </c>
    </row>
    <row r="488" spans="1:7" x14ac:dyDescent="0.2">
      <c r="A488" t="s">
        <v>502</v>
      </c>
      <c r="B488" t="str">
        <f>C488&amp;"_"&amp;D488&amp;F488&amp;E488</f>
        <v>J &amp; J Family Foundation_Hoover Institution201725000</v>
      </c>
      <c r="C488" t="s">
        <v>497</v>
      </c>
      <c r="D488" t="s">
        <v>8</v>
      </c>
      <c r="E488" s="3">
        <v>25000</v>
      </c>
      <c r="F488">
        <v>2017</v>
      </c>
      <c r="G488" t="s">
        <v>9</v>
      </c>
    </row>
    <row r="489" spans="1:7" x14ac:dyDescent="0.2">
      <c r="A489" t="s">
        <v>503</v>
      </c>
      <c r="B489" t="str">
        <f>C489&amp;"_"&amp;D489&amp;F489&amp;E489</f>
        <v>J &amp; J Family Foundation_Hoover Institution201625000</v>
      </c>
      <c r="C489" t="s">
        <v>497</v>
      </c>
      <c r="D489" t="s">
        <v>8</v>
      </c>
      <c r="E489" s="3">
        <v>25000</v>
      </c>
      <c r="F489">
        <v>2016</v>
      </c>
      <c r="G489" t="s">
        <v>9</v>
      </c>
    </row>
    <row r="490" spans="1:7" x14ac:dyDescent="0.2">
      <c r="A490" t="s">
        <v>504</v>
      </c>
      <c r="B490" t="str">
        <f>C490&amp;"_"&amp;D490&amp;F490&amp;E490</f>
        <v>J &amp; J Family Foundation_Hoover Institution201525000</v>
      </c>
      <c r="C490" t="s">
        <v>497</v>
      </c>
      <c r="D490" t="s">
        <v>8</v>
      </c>
      <c r="E490" s="3">
        <v>25000</v>
      </c>
      <c r="F490">
        <v>2015</v>
      </c>
      <c r="G490" t="s">
        <v>9</v>
      </c>
    </row>
    <row r="491" spans="1:7" x14ac:dyDescent="0.2">
      <c r="A491" t="s">
        <v>505</v>
      </c>
      <c r="B491" t="str">
        <f>C491&amp;"_"&amp;D491&amp;F491&amp;E491</f>
        <v>J &amp; J Family Foundation_Hoover Institution201425000</v>
      </c>
      <c r="C491" t="s">
        <v>497</v>
      </c>
      <c r="D491" t="s">
        <v>8</v>
      </c>
      <c r="E491" s="3">
        <v>25000</v>
      </c>
      <c r="F491">
        <v>2014</v>
      </c>
      <c r="G491" t="s">
        <v>9</v>
      </c>
    </row>
    <row r="492" spans="1:7" x14ac:dyDescent="0.2">
      <c r="A492" t="s">
        <v>507</v>
      </c>
      <c r="B492" t="str">
        <f>C492&amp;"_"&amp;D492&amp;F492&amp;E492</f>
        <v>James P Devere Foundation_Hoover Institution20222500</v>
      </c>
      <c r="C492" t="s">
        <v>506</v>
      </c>
      <c r="D492" t="s">
        <v>8</v>
      </c>
      <c r="E492" s="3">
        <v>2500</v>
      </c>
      <c r="F492">
        <v>2022</v>
      </c>
      <c r="G492" t="s">
        <v>9</v>
      </c>
    </row>
    <row r="493" spans="1:7" x14ac:dyDescent="0.2">
      <c r="A493" t="s">
        <v>508</v>
      </c>
      <c r="B493" t="str">
        <f>C493&amp;"_"&amp;D493&amp;F493&amp;E493</f>
        <v>James P Devere Foundation_Hoover Institution20205000</v>
      </c>
      <c r="C493" t="s">
        <v>506</v>
      </c>
      <c r="D493" t="s">
        <v>8</v>
      </c>
      <c r="E493" s="3">
        <v>5000</v>
      </c>
      <c r="F493">
        <v>2020</v>
      </c>
      <c r="G493" t="s">
        <v>9</v>
      </c>
    </row>
    <row r="494" spans="1:7" x14ac:dyDescent="0.2">
      <c r="A494" t="s">
        <v>509</v>
      </c>
      <c r="B494" t="str">
        <f>C494&amp;"_"&amp;D494&amp;F494&amp;E494</f>
        <v>James P Devere Foundation_Hoover Institution20195000</v>
      </c>
      <c r="C494" t="s">
        <v>506</v>
      </c>
      <c r="D494" t="s">
        <v>8</v>
      </c>
      <c r="E494" s="3">
        <v>5000</v>
      </c>
      <c r="F494">
        <v>2019</v>
      </c>
      <c r="G494" t="s">
        <v>9</v>
      </c>
    </row>
    <row r="495" spans="1:7" x14ac:dyDescent="0.2">
      <c r="A495" t="s">
        <v>511</v>
      </c>
      <c r="B495" t="str">
        <f>C495&amp;"_"&amp;D495&amp;F495&amp;E495</f>
        <v>Jameson Freedom and Education Foundation_Hoover Institution2022285000</v>
      </c>
      <c r="C495" t="s">
        <v>510</v>
      </c>
      <c r="D495" t="s">
        <v>8</v>
      </c>
      <c r="E495" s="3">
        <v>285000</v>
      </c>
      <c r="F495">
        <v>2022</v>
      </c>
      <c r="G495" t="s">
        <v>9</v>
      </c>
    </row>
    <row r="496" spans="1:7" x14ac:dyDescent="0.2">
      <c r="A496" t="s">
        <v>10</v>
      </c>
      <c r="B496" t="str">
        <f>C496&amp;"_"&amp;D496&amp;F496&amp;E496</f>
        <v>Jaquelin Hume Foundation_Hoover Institution2011100000</v>
      </c>
      <c r="C496" t="s">
        <v>49</v>
      </c>
      <c r="D496" t="s">
        <v>8</v>
      </c>
      <c r="E496" s="3">
        <v>100000</v>
      </c>
      <c r="F496">
        <v>2011</v>
      </c>
    </row>
    <row r="497" spans="1:7" x14ac:dyDescent="0.2">
      <c r="A497" t="s">
        <v>10</v>
      </c>
      <c r="B497" t="str">
        <f>C497&amp;"_"&amp;D497&amp;F497&amp;E497</f>
        <v>Jaquelin Hume Foundation_Hoover Institution2010100000</v>
      </c>
      <c r="C497" t="s">
        <v>49</v>
      </c>
      <c r="D497" t="s">
        <v>8</v>
      </c>
      <c r="E497" s="3">
        <v>100000</v>
      </c>
      <c r="F497">
        <v>2010</v>
      </c>
    </row>
    <row r="498" spans="1:7" x14ac:dyDescent="0.2">
      <c r="A498" t="s">
        <v>10</v>
      </c>
      <c r="B498" t="str">
        <f>C498&amp;"_"&amp;D498&amp;F498&amp;E498</f>
        <v>Jaquelin Hume Foundation_Hoover Institution200250000</v>
      </c>
      <c r="C498" t="s">
        <v>49</v>
      </c>
      <c r="D498" t="s">
        <v>8</v>
      </c>
      <c r="E498" s="3">
        <v>50000</v>
      </c>
      <c r="F498">
        <v>2002</v>
      </c>
    </row>
    <row r="499" spans="1:7" x14ac:dyDescent="0.2">
      <c r="A499" t="s">
        <v>513</v>
      </c>
      <c r="B499" t="str">
        <f>C499&amp;"_"&amp;D499&amp;F499&amp;E499</f>
        <v>Jason Family Foundation_Hoover Institution20111000</v>
      </c>
      <c r="C499" t="s">
        <v>512</v>
      </c>
      <c r="D499" t="s">
        <v>8</v>
      </c>
      <c r="E499" s="3">
        <v>1000</v>
      </c>
      <c r="F499">
        <v>2011</v>
      </c>
      <c r="G499" t="s">
        <v>9</v>
      </c>
    </row>
    <row r="500" spans="1:7" x14ac:dyDescent="0.2">
      <c r="A500" t="s">
        <v>515</v>
      </c>
      <c r="B500" t="str">
        <f>C500&amp;"_"&amp;D500&amp;F500&amp;E500</f>
        <v>Jean K Lafromboise Foundation_Hoover Institution202210000</v>
      </c>
      <c r="C500" t="s">
        <v>514</v>
      </c>
      <c r="D500" t="s">
        <v>8</v>
      </c>
      <c r="E500" s="3">
        <v>10000</v>
      </c>
      <c r="F500">
        <v>2022</v>
      </c>
      <c r="G500" t="s">
        <v>9</v>
      </c>
    </row>
    <row r="501" spans="1:7" x14ac:dyDescent="0.2">
      <c r="A501" t="s">
        <v>516</v>
      </c>
      <c r="B501" t="str">
        <f>C501&amp;"_"&amp;D501&amp;F501&amp;E501</f>
        <v>Jean K Lafromboise Foundation_Hoover Institution202110000</v>
      </c>
      <c r="C501" t="s">
        <v>514</v>
      </c>
      <c r="D501" t="s">
        <v>8</v>
      </c>
      <c r="E501" s="3">
        <v>10000</v>
      </c>
      <c r="F501">
        <v>2021</v>
      </c>
      <c r="G501" t="s">
        <v>9</v>
      </c>
    </row>
    <row r="502" spans="1:7" x14ac:dyDescent="0.2">
      <c r="A502" t="s">
        <v>517</v>
      </c>
      <c r="B502" t="str">
        <f>C502&amp;"_"&amp;D502&amp;F502&amp;E502</f>
        <v>Jean K Lafromboise Foundation_Hoover Institution202010000</v>
      </c>
      <c r="C502" t="s">
        <v>514</v>
      </c>
      <c r="D502" t="s">
        <v>8</v>
      </c>
      <c r="E502" s="3">
        <v>10000</v>
      </c>
      <c r="F502">
        <v>2020</v>
      </c>
      <c r="G502" t="s">
        <v>9</v>
      </c>
    </row>
    <row r="503" spans="1:7" x14ac:dyDescent="0.2">
      <c r="A503" t="s">
        <v>518</v>
      </c>
      <c r="B503" t="str">
        <f>C503&amp;"_"&amp;D503&amp;F503&amp;E503</f>
        <v>Jean K Lafromboise Foundation_Hoover Institution20185000</v>
      </c>
      <c r="C503" t="s">
        <v>514</v>
      </c>
      <c r="D503" t="s">
        <v>8</v>
      </c>
      <c r="E503" s="3">
        <v>5000</v>
      </c>
      <c r="F503">
        <v>2018</v>
      </c>
      <c r="G503" t="s">
        <v>9</v>
      </c>
    </row>
    <row r="504" spans="1:7" x14ac:dyDescent="0.2">
      <c r="A504" t="s">
        <v>520</v>
      </c>
      <c r="B504" t="str">
        <f>C504&amp;"_"&amp;D504&amp;F504&amp;E504</f>
        <v>Jenkins Gann Foundation_Hoover Institution2023100000</v>
      </c>
      <c r="C504" t="s">
        <v>519</v>
      </c>
      <c r="D504" t="s">
        <v>8</v>
      </c>
      <c r="E504" s="3">
        <v>100000</v>
      </c>
      <c r="F504">
        <v>2023</v>
      </c>
      <c r="G504" t="s">
        <v>9</v>
      </c>
    </row>
    <row r="505" spans="1:7" x14ac:dyDescent="0.2">
      <c r="A505" t="s">
        <v>521</v>
      </c>
      <c r="B505" t="str">
        <f>C505&amp;"_"&amp;D505&amp;F505&amp;E505</f>
        <v>Jenkins Gann Foundation_Hoover Institution2022100000</v>
      </c>
      <c r="C505" t="s">
        <v>519</v>
      </c>
      <c r="D505" t="s">
        <v>8</v>
      </c>
      <c r="E505" s="3">
        <v>100000</v>
      </c>
      <c r="F505">
        <v>2022</v>
      </c>
      <c r="G505" t="s">
        <v>9</v>
      </c>
    </row>
    <row r="506" spans="1:7" x14ac:dyDescent="0.2">
      <c r="A506" t="s">
        <v>522</v>
      </c>
      <c r="B506" t="str">
        <f>C506&amp;"_"&amp;D506&amp;F506&amp;E506</f>
        <v>Jenkins Gann Foundation_Hoover Institution201750000</v>
      </c>
      <c r="C506" t="s">
        <v>519</v>
      </c>
      <c r="D506" t="s">
        <v>8</v>
      </c>
      <c r="E506" s="3">
        <v>50000</v>
      </c>
      <c r="F506">
        <v>2017</v>
      </c>
      <c r="G506" t="s">
        <v>9</v>
      </c>
    </row>
    <row r="507" spans="1:7" x14ac:dyDescent="0.2">
      <c r="A507" t="s">
        <v>522</v>
      </c>
      <c r="B507" t="str">
        <f>C507&amp;"_"&amp;D507&amp;F507&amp;E507</f>
        <v>Jenkins Gann Foundation_Hoover Institution201750000</v>
      </c>
      <c r="C507" t="s">
        <v>519</v>
      </c>
      <c r="D507" t="s">
        <v>8</v>
      </c>
      <c r="E507" s="3">
        <v>50000</v>
      </c>
      <c r="F507">
        <v>2017</v>
      </c>
      <c r="G507" t="s">
        <v>9</v>
      </c>
    </row>
    <row r="508" spans="1:7" x14ac:dyDescent="0.2">
      <c r="A508">
        <v>990</v>
      </c>
      <c r="B508" t="str">
        <f>C508&amp;"_"&amp;D508&amp;F508&amp;E508</f>
        <v>JM Foundation_Hoover Institution2020290000</v>
      </c>
      <c r="C508" t="s">
        <v>50</v>
      </c>
      <c r="D508" t="s">
        <v>8</v>
      </c>
      <c r="E508" s="3">
        <v>290000</v>
      </c>
      <c r="F508">
        <v>2020</v>
      </c>
      <c r="G508" t="s">
        <v>9</v>
      </c>
    </row>
    <row r="509" spans="1:7" x14ac:dyDescent="0.2">
      <c r="A509">
        <v>990</v>
      </c>
      <c r="B509" t="str">
        <f>C509&amp;"_"&amp;D509&amp;F509&amp;E509</f>
        <v>JM Foundation_Hoover Institution2019290000</v>
      </c>
      <c r="C509" t="s">
        <v>50</v>
      </c>
      <c r="D509" t="s">
        <v>8</v>
      </c>
      <c r="E509" s="3">
        <v>290000</v>
      </c>
      <c r="F509">
        <v>2019</v>
      </c>
      <c r="G509" t="s">
        <v>9</v>
      </c>
    </row>
    <row r="510" spans="1:7" x14ac:dyDescent="0.2">
      <c r="A510">
        <v>990</v>
      </c>
      <c r="B510" t="str">
        <f>C510&amp;"_"&amp;D510&amp;F510&amp;E510</f>
        <v>JM Foundation_Hoover Institution2018290000</v>
      </c>
      <c r="C510" t="s">
        <v>50</v>
      </c>
      <c r="D510" t="s">
        <v>8</v>
      </c>
      <c r="E510" s="3">
        <v>290000</v>
      </c>
      <c r="F510">
        <v>2018</v>
      </c>
      <c r="G510" t="s">
        <v>9</v>
      </c>
    </row>
    <row r="511" spans="1:7" x14ac:dyDescent="0.2">
      <c r="A511">
        <v>990</v>
      </c>
      <c r="B511" t="str">
        <f>C511&amp;"_"&amp;D511&amp;F511&amp;E511</f>
        <v>JM Foundation_Hoover Institution201540000</v>
      </c>
      <c r="C511" t="s">
        <v>50</v>
      </c>
      <c r="D511" t="s">
        <v>8</v>
      </c>
      <c r="E511" s="3">
        <v>40000</v>
      </c>
      <c r="F511">
        <v>2015</v>
      </c>
      <c r="G511" t="s">
        <v>9</v>
      </c>
    </row>
    <row r="512" spans="1:7" x14ac:dyDescent="0.2">
      <c r="A512">
        <v>990</v>
      </c>
      <c r="B512" t="str">
        <f>C512&amp;"_"&amp;D512&amp;F512&amp;E512</f>
        <v>JM Foundation_Hoover Institution201340000</v>
      </c>
      <c r="C512" t="s">
        <v>50</v>
      </c>
      <c r="D512" t="s">
        <v>8</v>
      </c>
      <c r="E512" s="3">
        <v>40000</v>
      </c>
      <c r="F512">
        <v>2013</v>
      </c>
      <c r="G512" t="s">
        <v>9</v>
      </c>
    </row>
    <row r="513" spans="1:7" x14ac:dyDescent="0.2">
      <c r="A513" t="s">
        <v>10</v>
      </c>
      <c r="B513" t="str">
        <f>C513&amp;"_"&amp;D513&amp;F513&amp;E513</f>
        <v>JM Foundation_Hoover Institution201240000</v>
      </c>
      <c r="C513" t="s">
        <v>50</v>
      </c>
      <c r="D513" t="s">
        <v>8</v>
      </c>
      <c r="E513" s="3">
        <v>40000</v>
      </c>
      <c r="F513">
        <v>2012</v>
      </c>
    </row>
    <row r="514" spans="1:7" x14ac:dyDescent="0.2">
      <c r="A514" t="s">
        <v>10</v>
      </c>
      <c r="B514" t="str">
        <f>C514&amp;"_"&amp;D514&amp;F514&amp;E514</f>
        <v>JM Foundation_Hoover Institution201140000</v>
      </c>
      <c r="C514" t="s">
        <v>50</v>
      </c>
      <c r="D514" t="s">
        <v>8</v>
      </c>
      <c r="E514" s="3">
        <v>40000</v>
      </c>
      <c r="F514">
        <v>2011</v>
      </c>
    </row>
    <row r="515" spans="1:7" x14ac:dyDescent="0.2">
      <c r="A515" t="s">
        <v>10</v>
      </c>
      <c r="B515" t="str">
        <f>C515&amp;"_"&amp;D515&amp;F515&amp;E515</f>
        <v>JM Foundation_Hoover Institution201040000</v>
      </c>
      <c r="C515" t="s">
        <v>50</v>
      </c>
      <c r="D515" t="s">
        <v>8</v>
      </c>
      <c r="E515" s="3">
        <v>40000</v>
      </c>
      <c r="F515">
        <v>2010</v>
      </c>
    </row>
    <row r="516" spans="1:7" x14ac:dyDescent="0.2">
      <c r="A516" t="s">
        <v>10</v>
      </c>
      <c r="B516" t="str">
        <f>C516&amp;"_"&amp;D516&amp;F516&amp;E516</f>
        <v>JM Foundation_Hoover Institution200940000</v>
      </c>
      <c r="C516" t="s">
        <v>50</v>
      </c>
      <c r="D516" t="s">
        <v>8</v>
      </c>
      <c r="E516" s="3">
        <v>40000</v>
      </c>
      <c r="F516">
        <v>2009</v>
      </c>
    </row>
    <row r="517" spans="1:7" x14ac:dyDescent="0.2">
      <c r="A517" t="s">
        <v>10</v>
      </c>
      <c r="B517" t="str">
        <f>C517&amp;"_"&amp;D517&amp;F517&amp;E517</f>
        <v>JM Foundation_Hoover Institution200840000</v>
      </c>
      <c r="C517" t="s">
        <v>50</v>
      </c>
      <c r="D517" t="s">
        <v>8</v>
      </c>
      <c r="E517" s="3">
        <v>40000</v>
      </c>
      <c r="F517">
        <v>2008</v>
      </c>
    </row>
    <row r="518" spans="1:7" x14ac:dyDescent="0.2">
      <c r="A518" t="s">
        <v>10</v>
      </c>
      <c r="B518" t="str">
        <f>C518&amp;"_"&amp;D518&amp;F518&amp;E518</f>
        <v>JM Foundation_Hoover Institution200740000</v>
      </c>
      <c r="C518" t="s">
        <v>50</v>
      </c>
      <c r="D518" t="s">
        <v>8</v>
      </c>
      <c r="E518" s="3">
        <v>40000</v>
      </c>
      <c r="F518">
        <v>2007</v>
      </c>
    </row>
    <row r="519" spans="1:7" x14ac:dyDescent="0.2">
      <c r="A519" t="s">
        <v>10</v>
      </c>
      <c r="B519" t="str">
        <f>C519&amp;"_"&amp;D519&amp;F519&amp;E519</f>
        <v>JM Foundation_Hoover Institution200640000</v>
      </c>
      <c r="C519" t="s">
        <v>50</v>
      </c>
      <c r="D519" t="s">
        <v>8</v>
      </c>
      <c r="E519" s="3">
        <v>40000</v>
      </c>
      <c r="F519">
        <v>2006</v>
      </c>
    </row>
    <row r="520" spans="1:7" x14ac:dyDescent="0.2">
      <c r="A520" t="s">
        <v>10</v>
      </c>
      <c r="B520" t="str">
        <f>C520&amp;"_"&amp;D520&amp;F520&amp;E520</f>
        <v>JM Foundation_Hoover Institution200530000</v>
      </c>
      <c r="C520" t="s">
        <v>50</v>
      </c>
      <c r="D520" t="s">
        <v>8</v>
      </c>
      <c r="E520" s="3">
        <v>30000</v>
      </c>
      <c r="F520">
        <v>2005</v>
      </c>
    </row>
    <row r="521" spans="1:7" x14ac:dyDescent="0.2">
      <c r="A521" t="s">
        <v>10</v>
      </c>
      <c r="B521" t="str">
        <f>C521&amp;"_"&amp;D521&amp;F521&amp;E521</f>
        <v>JM Foundation_Hoover Institution200430000</v>
      </c>
      <c r="C521" t="s">
        <v>50</v>
      </c>
      <c r="D521" t="s">
        <v>8</v>
      </c>
      <c r="E521" s="3">
        <v>30000</v>
      </c>
      <c r="F521">
        <v>2004</v>
      </c>
    </row>
    <row r="522" spans="1:7" x14ac:dyDescent="0.2">
      <c r="A522" t="s">
        <v>10</v>
      </c>
      <c r="B522" t="str">
        <f>C522&amp;"_"&amp;D522&amp;F522&amp;E522</f>
        <v>JM Foundation_Hoover Institution200330000</v>
      </c>
      <c r="C522" t="s">
        <v>50</v>
      </c>
      <c r="D522" t="s">
        <v>8</v>
      </c>
      <c r="E522" s="3">
        <v>30000</v>
      </c>
      <c r="F522">
        <v>2003</v>
      </c>
    </row>
    <row r="523" spans="1:7" x14ac:dyDescent="0.2">
      <c r="A523" t="s">
        <v>10</v>
      </c>
      <c r="B523" t="str">
        <f>C523&amp;"_"&amp;D523&amp;F523&amp;E523</f>
        <v>JM Foundation_Hoover Institution200225000</v>
      </c>
      <c r="C523" t="s">
        <v>50</v>
      </c>
      <c r="D523" t="s">
        <v>8</v>
      </c>
      <c r="E523" s="3">
        <v>25000</v>
      </c>
      <c r="F523">
        <v>2002</v>
      </c>
    </row>
    <row r="524" spans="1:7" x14ac:dyDescent="0.2">
      <c r="A524" t="s">
        <v>10</v>
      </c>
      <c r="B524" t="str">
        <f>C524&amp;"_"&amp;D524&amp;F524&amp;E524</f>
        <v>JM Foundation_Hoover Institution200025000</v>
      </c>
      <c r="C524" t="s">
        <v>50</v>
      </c>
      <c r="D524" t="s">
        <v>8</v>
      </c>
      <c r="E524" s="3">
        <v>25000</v>
      </c>
      <c r="F524">
        <v>2000</v>
      </c>
    </row>
    <row r="525" spans="1:7" x14ac:dyDescent="0.2">
      <c r="A525" t="s">
        <v>10</v>
      </c>
      <c r="B525" t="str">
        <f>C525&amp;"_"&amp;D525&amp;F525&amp;E525</f>
        <v>JM Foundation_Hoover Institution199825000</v>
      </c>
      <c r="C525" t="s">
        <v>50</v>
      </c>
      <c r="D525" t="s">
        <v>8</v>
      </c>
      <c r="E525" s="3">
        <v>25000</v>
      </c>
      <c r="F525">
        <v>1998</v>
      </c>
    </row>
    <row r="526" spans="1:7" x14ac:dyDescent="0.2">
      <c r="A526" t="s">
        <v>10</v>
      </c>
      <c r="B526" t="str">
        <f>C526&amp;"_"&amp;D526&amp;F526&amp;E526</f>
        <v>JM Foundation_Hoover Institution199615000</v>
      </c>
      <c r="C526" t="s">
        <v>50</v>
      </c>
      <c r="D526" t="s">
        <v>8</v>
      </c>
      <c r="E526" s="3">
        <v>15000</v>
      </c>
      <c r="F526">
        <v>1996</v>
      </c>
    </row>
    <row r="527" spans="1:7" x14ac:dyDescent="0.2">
      <c r="A527" t="s">
        <v>524</v>
      </c>
      <c r="B527" t="str">
        <f>C527&amp;"_"&amp;D527&amp;F527&amp;E527</f>
        <v>John and Marcia Price Family Foundation_Hoover Institution20232000</v>
      </c>
      <c r="C527" t="s">
        <v>523</v>
      </c>
      <c r="D527" t="s">
        <v>8</v>
      </c>
      <c r="E527" s="3">
        <v>2000</v>
      </c>
      <c r="F527">
        <v>2023</v>
      </c>
      <c r="G527" t="s">
        <v>9</v>
      </c>
    </row>
    <row r="528" spans="1:7" x14ac:dyDescent="0.2">
      <c r="A528" t="s">
        <v>525</v>
      </c>
      <c r="B528" t="str">
        <f>C528&amp;"_"&amp;D528&amp;F528&amp;E528</f>
        <v>John and Marcia Price Family Foundation_Hoover Institution20222000</v>
      </c>
      <c r="C528" t="s">
        <v>523</v>
      </c>
      <c r="D528" t="s">
        <v>8</v>
      </c>
      <c r="E528" s="3">
        <v>2000</v>
      </c>
      <c r="F528">
        <v>2022</v>
      </c>
      <c r="G528" t="s">
        <v>9</v>
      </c>
    </row>
    <row r="529" spans="1:7" x14ac:dyDescent="0.2">
      <c r="A529" t="s">
        <v>526</v>
      </c>
      <c r="B529" t="str">
        <f>C529&amp;"_"&amp;D529&amp;F529&amp;E529</f>
        <v>John and Marcia Price Family Foundation_Hoover Institution20212000</v>
      </c>
      <c r="C529" t="s">
        <v>523</v>
      </c>
      <c r="D529" t="s">
        <v>8</v>
      </c>
      <c r="E529" s="3">
        <v>2000</v>
      </c>
      <c r="F529">
        <v>2021</v>
      </c>
      <c r="G529" t="s">
        <v>9</v>
      </c>
    </row>
    <row r="530" spans="1:7" x14ac:dyDescent="0.2">
      <c r="A530" t="s">
        <v>527</v>
      </c>
      <c r="B530" t="str">
        <f>C530&amp;"_"&amp;D530&amp;F530&amp;E530</f>
        <v>John and Marcia Price Family Foundation_Hoover Institution2020500</v>
      </c>
      <c r="C530" t="s">
        <v>523</v>
      </c>
      <c r="D530" t="s">
        <v>8</v>
      </c>
      <c r="E530" s="3">
        <v>500</v>
      </c>
      <c r="F530">
        <v>2020</v>
      </c>
      <c r="G530" t="s">
        <v>9</v>
      </c>
    </row>
    <row r="531" spans="1:7" x14ac:dyDescent="0.2">
      <c r="A531" t="s">
        <v>528</v>
      </c>
      <c r="B531" t="str">
        <f>C531&amp;"_"&amp;D531&amp;F531&amp;E531</f>
        <v>John and Marcia Price Family Foundation_Hoover Institution2019500</v>
      </c>
      <c r="C531" t="s">
        <v>523</v>
      </c>
      <c r="D531" t="s">
        <v>8</v>
      </c>
      <c r="E531" s="3">
        <v>500</v>
      </c>
      <c r="F531">
        <v>2019</v>
      </c>
      <c r="G531" t="s">
        <v>9</v>
      </c>
    </row>
    <row r="532" spans="1:7" x14ac:dyDescent="0.2">
      <c r="A532" t="s">
        <v>529</v>
      </c>
      <c r="B532" t="str">
        <f>C532&amp;"_"&amp;D532&amp;F532&amp;E532</f>
        <v>John and Marcia Price Family Foundation_Hoover Institution2017500</v>
      </c>
      <c r="C532" t="s">
        <v>523</v>
      </c>
      <c r="D532" t="s">
        <v>8</v>
      </c>
      <c r="E532" s="3">
        <v>500</v>
      </c>
      <c r="F532">
        <v>2017</v>
      </c>
      <c r="G532" t="s">
        <v>9</v>
      </c>
    </row>
    <row r="533" spans="1:7" x14ac:dyDescent="0.2">
      <c r="A533" t="s">
        <v>530</v>
      </c>
      <c r="B533" t="str">
        <f>C533&amp;"_"&amp;D533&amp;F533&amp;E533</f>
        <v>John and Marcia Price Family Foundation_Hoover Institution20161000</v>
      </c>
      <c r="C533" t="s">
        <v>523</v>
      </c>
      <c r="D533" t="s">
        <v>8</v>
      </c>
      <c r="E533" s="3">
        <v>1000</v>
      </c>
      <c r="F533">
        <v>2016</v>
      </c>
      <c r="G533" t="s">
        <v>9</v>
      </c>
    </row>
    <row r="534" spans="1:7" x14ac:dyDescent="0.2">
      <c r="A534" t="s">
        <v>532</v>
      </c>
      <c r="B534" t="str">
        <f>C534&amp;"_"&amp;D534&amp;F534&amp;E534</f>
        <v>John H and Amy Bowles Lawrence Foundation_Hoover Institution20221500</v>
      </c>
      <c r="C534" t="s">
        <v>531</v>
      </c>
      <c r="D534" t="s">
        <v>8</v>
      </c>
      <c r="E534" s="3">
        <v>1500</v>
      </c>
      <c r="F534">
        <v>2022</v>
      </c>
      <c r="G534" t="s">
        <v>9</v>
      </c>
    </row>
    <row r="535" spans="1:7" x14ac:dyDescent="0.2">
      <c r="A535" t="s">
        <v>533</v>
      </c>
      <c r="B535" t="str">
        <f>C535&amp;"_"&amp;D535&amp;F535&amp;E535</f>
        <v>John H and Amy Bowles Lawrence Foundation_Hoover Institution20211000</v>
      </c>
      <c r="C535" t="s">
        <v>531</v>
      </c>
      <c r="D535" t="s">
        <v>8</v>
      </c>
      <c r="E535" s="3">
        <v>1000</v>
      </c>
      <c r="F535">
        <v>2021</v>
      </c>
      <c r="G535" t="s">
        <v>9</v>
      </c>
    </row>
    <row r="536" spans="1:7" x14ac:dyDescent="0.2">
      <c r="A536" t="s">
        <v>534</v>
      </c>
      <c r="B536" t="str">
        <f>C536&amp;"_"&amp;D536&amp;F536&amp;E536</f>
        <v>John H and Amy Bowles Lawrence Foundation_Hoover Institution20202000</v>
      </c>
      <c r="C536" t="s">
        <v>531</v>
      </c>
      <c r="D536" t="s">
        <v>8</v>
      </c>
      <c r="E536" s="3">
        <v>2000</v>
      </c>
      <c r="F536">
        <v>2020</v>
      </c>
      <c r="G536" t="s">
        <v>9</v>
      </c>
    </row>
    <row r="537" spans="1:7" x14ac:dyDescent="0.2">
      <c r="A537" t="s">
        <v>535</v>
      </c>
      <c r="B537" t="str">
        <f>C537&amp;"_"&amp;D537&amp;F537&amp;E537</f>
        <v>John H and Amy Bowles Lawrence Foundation_Hoover Institution20191500</v>
      </c>
      <c r="C537" t="s">
        <v>531</v>
      </c>
      <c r="D537" t="s">
        <v>8</v>
      </c>
      <c r="E537" s="3">
        <v>1500</v>
      </c>
      <c r="F537">
        <v>2019</v>
      </c>
      <c r="G537" t="s">
        <v>9</v>
      </c>
    </row>
    <row r="538" spans="1:7" x14ac:dyDescent="0.2">
      <c r="A538" t="s">
        <v>536</v>
      </c>
      <c r="B538" t="str">
        <f>C538&amp;"_"&amp;D538&amp;F538&amp;E538</f>
        <v>John H and Amy Bowles Lawrence Foundation_Hoover Institution20181000</v>
      </c>
      <c r="C538" t="s">
        <v>531</v>
      </c>
      <c r="D538" t="s">
        <v>8</v>
      </c>
      <c r="E538" s="3">
        <v>1000</v>
      </c>
      <c r="F538">
        <v>2018</v>
      </c>
      <c r="G538" t="s">
        <v>9</v>
      </c>
    </row>
    <row r="539" spans="1:7" x14ac:dyDescent="0.2">
      <c r="A539" t="s">
        <v>537</v>
      </c>
      <c r="B539" t="str">
        <f>C539&amp;"_"&amp;D539&amp;F539&amp;E539</f>
        <v>John H and Amy Bowles Lawrence Foundation_Hoover Institution2017500</v>
      </c>
      <c r="C539" t="s">
        <v>531</v>
      </c>
      <c r="D539" t="s">
        <v>8</v>
      </c>
      <c r="E539" s="3">
        <v>500</v>
      </c>
      <c r="F539">
        <v>2017</v>
      </c>
      <c r="G539" t="s">
        <v>9</v>
      </c>
    </row>
    <row r="540" spans="1:7" x14ac:dyDescent="0.2">
      <c r="A540" t="s">
        <v>538</v>
      </c>
      <c r="B540" t="str">
        <f>C540&amp;"_"&amp;D540&amp;F540&amp;E540</f>
        <v>John H and Amy Bowles Lawrence Foundation_Hoover Institution20161000</v>
      </c>
      <c r="C540" t="s">
        <v>531</v>
      </c>
      <c r="D540" t="s">
        <v>8</v>
      </c>
      <c r="E540" s="3">
        <v>1000</v>
      </c>
      <c r="F540">
        <v>2016</v>
      </c>
      <c r="G540" t="s">
        <v>9</v>
      </c>
    </row>
    <row r="541" spans="1:7" x14ac:dyDescent="0.2">
      <c r="A541" t="s">
        <v>539</v>
      </c>
      <c r="B541" t="str">
        <f>C541&amp;"_"&amp;D541&amp;F541&amp;E541</f>
        <v>John H and Amy Bowles Lawrence Foundation_Hoover Institution20151500</v>
      </c>
      <c r="C541" t="s">
        <v>531</v>
      </c>
      <c r="D541" t="s">
        <v>8</v>
      </c>
      <c r="E541" s="3">
        <v>1500</v>
      </c>
      <c r="F541">
        <v>2015</v>
      </c>
      <c r="G541" t="s">
        <v>9</v>
      </c>
    </row>
    <row r="542" spans="1:7" x14ac:dyDescent="0.2">
      <c r="A542" t="s">
        <v>540</v>
      </c>
      <c r="B542" t="str">
        <f>C542&amp;"_"&amp;D542&amp;F542&amp;E542</f>
        <v>John H and Amy Bowles Lawrence Foundation_Hoover Institution2014500</v>
      </c>
      <c r="C542" t="s">
        <v>531</v>
      </c>
      <c r="D542" t="s">
        <v>8</v>
      </c>
      <c r="E542" s="3">
        <v>500</v>
      </c>
      <c r="F542">
        <v>2014</v>
      </c>
      <c r="G542" t="s">
        <v>9</v>
      </c>
    </row>
    <row r="543" spans="1:7" x14ac:dyDescent="0.2">
      <c r="A543" t="s">
        <v>542</v>
      </c>
      <c r="B543" t="str">
        <f>C543&amp;"_"&amp;D543&amp;F543&amp;E543</f>
        <v>John M Bryan Family Fund_Hoover Institution20221000</v>
      </c>
      <c r="C543" t="s">
        <v>541</v>
      </c>
      <c r="D543" t="s">
        <v>8</v>
      </c>
      <c r="E543" s="3">
        <v>1000</v>
      </c>
      <c r="F543">
        <v>2022</v>
      </c>
      <c r="G543" t="s">
        <v>9</v>
      </c>
    </row>
    <row r="544" spans="1:7" x14ac:dyDescent="0.2">
      <c r="A544" t="s">
        <v>10</v>
      </c>
      <c r="B544" t="str">
        <f>C544&amp;"_"&amp;D544&amp;F544&amp;E544</f>
        <v>John M. Olin Foundation_Hoover Institution2005175000</v>
      </c>
      <c r="C544" t="s">
        <v>51</v>
      </c>
      <c r="D544" t="s">
        <v>8</v>
      </c>
      <c r="E544" s="3">
        <v>175000</v>
      </c>
      <c r="F544">
        <v>2005</v>
      </c>
    </row>
    <row r="545" spans="1:6" x14ac:dyDescent="0.2">
      <c r="A545" t="s">
        <v>10</v>
      </c>
      <c r="B545" t="str">
        <f>C545&amp;"_"&amp;D545&amp;F545&amp;E545</f>
        <v>John M. Olin Foundation_Hoover Institution200335000</v>
      </c>
      <c r="C545" t="s">
        <v>51</v>
      </c>
      <c r="D545" t="s">
        <v>8</v>
      </c>
      <c r="E545" s="3">
        <v>35000</v>
      </c>
      <c r="F545">
        <v>2003</v>
      </c>
    </row>
    <row r="546" spans="1:6" x14ac:dyDescent="0.2">
      <c r="A546" t="s">
        <v>10</v>
      </c>
      <c r="B546" t="str">
        <f>C546&amp;"_"&amp;D546&amp;F546&amp;E546</f>
        <v>John M. Olin Foundation_Hoover Institution2003100000</v>
      </c>
      <c r="C546" t="s">
        <v>51</v>
      </c>
      <c r="D546" t="s">
        <v>8</v>
      </c>
      <c r="E546" s="3">
        <v>100000</v>
      </c>
      <c r="F546">
        <v>2003</v>
      </c>
    </row>
    <row r="547" spans="1:6" x14ac:dyDescent="0.2">
      <c r="A547" t="s">
        <v>10</v>
      </c>
      <c r="B547" t="str">
        <f>C547&amp;"_"&amp;D547&amp;F547&amp;E547</f>
        <v>John M. Olin Foundation_Hoover Institution200225000</v>
      </c>
      <c r="C547" t="s">
        <v>51</v>
      </c>
      <c r="D547" t="s">
        <v>8</v>
      </c>
      <c r="E547" s="3">
        <v>25000</v>
      </c>
      <c r="F547">
        <v>2002</v>
      </c>
    </row>
    <row r="548" spans="1:6" x14ac:dyDescent="0.2">
      <c r="A548" t="s">
        <v>10</v>
      </c>
      <c r="B548" t="str">
        <f>C548&amp;"_"&amp;D548&amp;F548&amp;E548</f>
        <v>John M. Olin Foundation_Hoover Institution200265000</v>
      </c>
      <c r="C548" t="s">
        <v>51</v>
      </c>
      <c r="D548" t="s">
        <v>8</v>
      </c>
      <c r="E548" s="3">
        <v>65000</v>
      </c>
      <c r="F548">
        <v>2002</v>
      </c>
    </row>
    <row r="549" spans="1:6" x14ac:dyDescent="0.2">
      <c r="A549" t="s">
        <v>10</v>
      </c>
      <c r="B549" t="str">
        <f>C549&amp;"_"&amp;D549&amp;F549&amp;E549</f>
        <v>John M. Olin Foundation_Hoover Institution2002120000</v>
      </c>
      <c r="C549" t="s">
        <v>51</v>
      </c>
      <c r="D549" t="s">
        <v>8</v>
      </c>
      <c r="E549" s="3">
        <v>120000</v>
      </c>
      <c r="F549">
        <v>2002</v>
      </c>
    </row>
    <row r="550" spans="1:6" x14ac:dyDescent="0.2">
      <c r="A550" t="s">
        <v>10</v>
      </c>
      <c r="B550" t="str">
        <f>C550&amp;"_"&amp;D550&amp;F550&amp;E550</f>
        <v>John M. Olin Foundation_Hoover Institution2001100000</v>
      </c>
      <c r="C550" t="s">
        <v>51</v>
      </c>
      <c r="D550" t="s">
        <v>8</v>
      </c>
      <c r="E550" s="3">
        <v>100000</v>
      </c>
      <c r="F550">
        <v>2001</v>
      </c>
    </row>
    <row r="551" spans="1:6" x14ac:dyDescent="0.2">
      <c r="A551" t="s">
        <v>10</v>
      </c>
      <c r="B551" t="str">
        <f>C551&amp;"_"&amp;D551&amp;F551&amp;E551</f>
        <v>John M. Olin Foundation_Hoover Institution200184500</v>
      </c>
      <c r="C551" t="s">
        <v>51</v>
      </c>
      <c r="D551" t="s">
        <v>8</v>
      </c>
      <c r="E551" s="3">
        <v>84500</v>
      </c>
      <c r="F551">
        <v>2001</v>
      </c>
    </row>
    <row r="552" spans="1:6" x14ac:dyDescent="0.2">
      <c r="A552" t="s">
        <v>10</v>
      </c>
      <c r="B552" t="str">
        <f>C552&amp;"_"&amp;D552&amp;F552&amp;E552</f>
        <v>John M. Olin Foundation_Hoover Institution2001100000</v>
      </c>
      <c r="C552" t="s">
        <v>51</v>
      </c>
      <c r="D552" t="s">
        <v>8</v>
      </c>
      <c r="E552" s="3">
        <v>100000</v>
      </c>
      <c r="F552">
        <v>2001</v>
      </c>
    </row>
    <row r="553" spans="1:6" x14ac:dyDescent="0.2">
      <c r="A553" t="s">
        <v>10</v>
      </c>
      <c r="B553" t="str">
        <f>C553&amp;"_"&amp;D553&amp;F553&amp;E553</f>
        <v>John M. Olin Foundation_Hoover Institution2001125000</v>
      </c>
      <c r="C553" t="s">
        <v>51</v>
      </c>
      <c r="D553" t="s">
        <v>8</v>
      </c>
      <c r="E553" s="3">
        <v>125000</v>
      </c>
      <c r="F553">
        <v>2001</v>
      </c>
    </row>
    <row r="554" spans="1:6" x14ac:dyDescent="0.2">
      <c r="A554" t="s">
        <v>10</v>
      </c>
      <c r="B554" t="str">
        <f>C554&amp;"_"&amp;D554&amp;F554&amp;E554</f>
        <v>John M. Olin Foundation_Hoover Institution200060000</v>
      </c>
      <c r="C554" t="s">
        <v>51</v>
      </c>
      <c r="D554" t="s">
        <v>8</v>
      </c>
      <c r="E554" s="3">
        <v>60000</v>
      </c>
      <c r="F554">
        <v>2000</v>
      </c>
    </row>
    <row r="555" spans="1:6" x14ac:dyDescent="0.2">
      <c r="A555" t="s">
        <v>10</v>
      </c>
      <c r="B555" t="str">
        <f>C555&amp;"_"&amp;D555&amp;F555&amp;E555</f>
        <v>John M. Olin Foundation_Hoover Institution200088660</v>
      </c>
      <c r="C555" t="s">
        <v>51</v>
      </c>
      <c r="D555" t="s">
        <v>8</v>
      </c>
      <c r="E555" s="3">
        <v>88660</v>
      </c>
      <c r="F555">
        <v>2000</v>
      </c>
    </row>
    <row r="556" spans="1:6" x14ac:dyDescent="0.2">
      <c r="A556" t="s">
        <v>10</v>
      </c>
      <c r="B556" t="str">
        <f>C556&amp;"_"&amp;D556&amp;F556&amp;E556</f>
        <v>John M. Olin Foundation_Hoover Institution2000100000</v>
      </c>
      <c r="C556" t="s">
        <v>51</v>
      </c>
      <c r="D556" t="s">
        <v>8</v>
      </c>
      <c r="E556" s="3">
        <v>100000</v>
      </c>
      <c r="F556">
        <v>2000</v>
      </c>
    </row>
    <row r="557" spans="1:6" x14ac:dyDescent="0.2">
      <c r="A557" t="s">
        <v>10</v>
      </c>
      <c r="B557" t="str">
        <f>C557&amp;"_"&amp;D557&amp;F557&amp;E557</f>
        <v>John M. Olin Foundation_Hoover Institution2000100000</v>
      </c>
      <c r="C557" t="s">
        <v>51</v>
      </c>
      <c r="D557" t="s">
        <v>8</v>
      </c>
      <c r="E557" s="3">
        <v>100000</v>
      </c>
      <c r="F557">
        <v>2000</v>
      </c>
    </row>
    <row r="558" spans="1:6" x14ac:dyDescent="0.2">
      <c r="A558" t="s">
        <v>10</v>
      </c>
      <c r="B558" t="str">
        <f>C558&amp;"_"&amp;D558&amp;F558&amp;E558</f>
        <v>John M. Olin Foundation_Hoover Institution199925000</v>
      </c>
      <c r="C558" t="s">
        <v>51</v>
      </c>
      <c r="D558" t="s">
        <v>8</v>
      </c>
      <c r="E558" s="3">
        <v>25000</v>
      </c>
      <c r="F558">
        <v>1999</v>
      </c>
    </row>
    <row r="559" spans="1:6" x14ac:dyDescent="0.2">
      <c r="A559" t="s">
        <v>10</v>
      </c>
      <c r="B559" t="str">
        <f>C559&amp;"_"&amp;D559&amp;F559&amp;E559</f>
        <v>John M. Olin Foundation_Hoover Institution199920000</v>
      </c>
      <c r="C559" t="s">
        <v>51</v>
      </c>
      <c r="D559" t="s">
        <v>8</v>
      </c>
      <c r="E559" s="3">
        <v>20000</v>
      </c>
      <c r="F559">
        <v>1999</v>
      </c>
    </row>
    <row r="560" spans="1:6" x14ac:dyDescent="0.2">
      <c r="A560" t="s">
        <v>10</v>
      </c>
      <c r="B560" t="str">
        <f>C560&amp;"_"&amp;D560&amp;F560&amp;E560</f>
        <v>John M. Olin Foundation_Hoover Institution1999100000</v>
      </c>
      <c r="C560" t="s">
        <v>51</v>
      </c>
      <c r="D560" t="s">
        <v>8</v>
      </c>
      <c r="E560" s="3">
        <v>100000</v>
      </c>
      <c r="F560">
        <v>1999</v>
      </c>
    </row>
    <row r="561" spans="1:6" x14ac:dyDescent="0.2">
      <c r="A561" t="s">
        <v>10</v>
      </c>
      <c r="B561" t="str">
        <f>C561&amp;"_"&amp;D561&amp;F561&amp;E561</f>
        <v>John M. Olin Foundation_Hoover Institution1998100000</v>
      </c>
      <c r="C561" t="s">
        <v>51</v>
      </c>
      <c r="D561" t="s">
        <v>8</v>
      </c>
      <c r="E561" s="3">
        <v>100000</v>
      </c>
      <c r="F561">
        <v>1998</v>
      </c>
    </row>
    <row r="562" spans="1:6" x14ac:dyDescent="0.2">
      <c r="A562" t="s">
        <v>10</v>
      </c>
      <c r="B562" t="str">
        <f>C562&amp;"_"&amp;D562&amp;F562&amp;E562</f>
        <v>John M. Olin Foundation_Hoover Institution199630000</v>
      </c>
      <c r="C562" t="s">
        <v>51</v>
      </c>
      <c r="D562" t="s">
        <v>8</v>
      </c>
      <c r="E562" s="3">
        <v>30000</v>
      </c>
      <c r="F562">
        <v>1996</v>
      </c>
    </row>
    <row r="563" spans="1:6" x14ac:dyDescent="0.2">
      <c r="A563" t="s">
        <v>10</v>
      </c>
      <c r="B563" t="str">
        <f>C563&amp;"_"&amp;D563&amp;F563&amp;E563</f>
        <v>John M. Olin Foundation_Hoover Institution19952500</v>
      </c>
      <c r="C563" t="s">
        <v>51</v>
      </c>
      <c r="D563" t="s">
        <v>8</v>
      </c>
      <c r="E563" s="3">
        <v>2500</v>
      </c>
      <c r="F563">
        <v>1995</v>
      </c>
    </row>
    <row r="564" spans="1:6" x14ac:dyDescent="0.2">
      <c r="A564" t="s">
        <v>10</v>
      </c>
      <c r="B564" t="str">
        <f>C564&amp;"_"&amp;D564&amp;F564&amp;E564</f>
        <v>John M. Olin Foundation_Hoover Institution199530000</v>
      </c>
      <c r="C564" t="s">
        <v>51</v>
      </c>
      <c r="D564" t="s">
        <v>8</v>
      </c>
      <c r="E564" s="3">
        <v>30000</v>
      </c>
      <c r="F564">
        <v>1995</v>
      </c>
    </row>
    <row r="565" spans="1:6" x14ac:dyDescent="0.2">
      <c r="A565" t="s">
        <v>10</v>
      </c>
      <c r="B565" t="str">
        <f>C565&amp;"_"&amp;D565&amp;F565&amp;E565</f>
        <v>John M. Olin Foundation_Hoover Institution1995100000</v>
      </c>
      <c r="C565" t="s">
        <v>51</v>
      </c>
      <c r="D565" t="s">
        <v>8</v>
      </c>
      <c r="E565" s="3">
        <v>100000</v>
      </c>
      <c r="F565">
        <v>1995</v>
      </c>
    </row>
    <row r="566" spans="1:6" x14ac:dyDescent="0.2">
      <c r="A566" t="s">
        <v>10</v>
      </c>
      <c r="B566" t="str">
        <f>C566&amp;"_"&amp;D566&amp;F566&amp;E566</f>
        <v>John M. Olin Foundation_Hoover Institution1994112500</v>
      </c>
      <c r="C566" t="s">
        <v>51</v>
      </c>
      <c r="D566" t="s">
        <v>8</v>
      </c>
      <c r="E566" s="3">
        <v>112500</v>
      </c>
      <c r="F566">
        <v>1994</v>
      </c>
    </row>
    <row r="567" spans="1:6" x14ac:dyDescent="0.2">
      <c r="A567" t="s">
        <v>10</v>
      </c>
      <c r="B567" t="str">
        <f>C567&amp;"_"&amp;D567&amp;F567&amp;E567</f>
        <v>John M. Olin Foundation_Hoover Institution199483000</v>
      </c>
      <c r="C567" t="s">
        <v>51</v>
      </c>
      <c r="D567" t="s">
        <v>8</v>
      </c>
      <c r="E567" s="3">
        <v>83000</v>
      </c>
      <c r="F567">
        <v>1994</v>
      </c>
    </row>
    <row r="568" spans="1:6" x14ac:dyDescent="0.2">
      <c r="A568" t="s">
        <v>10</v>
      </c>
      <c r="B568" t="str">
        <f>C568&amp;"_"&amp;D568&amp;F568&amp;E568</f>
        <v>John M. Olin Foundation_Hoover Institution1993225000</v>
      </c>
      <c r="C568" t="s">
        <v>51</v>
      </c>
      <c r="D568" t="s">
        <v>8</v>
      </c>
      <c r="E568" s="3">
        <v>225000</v>
      </c>
      <c r="F568">
        <v>1993</v>
      </c>
    </row>
    <row r="569" spans="1:6" x14ac:dyDescent="0.2">
      <c r="A569" t="s">
        <v>10</v>
      </c>
      <c r="B569" t="str">
        <f>C569&amp;"_"&amp;D569&amp;F569&amp;E569</f>
        <v>John M. Olin Foundation_Hoover Institution199383000</v>
      </c>
      <c r="C569" t="s">
        <v>51</v>
      </c>
      <c r="D569" t="s">
        <v>8</v>
      </c>
      <c r="E569" s="3">
        <v>83000</v>
      </c>
      <c r="F569">
        <v>1993</v>
      </c>
    </row>
    <row r="570" spans="1:6" x14ac:dyDescent="0.2">
      <c r="A570" t="s">
        <v>10</v>
      </c>
      <c r="B570" t="str">
        <f>C570&amp;"_"&amp;D570&amp;F570&amp;E570</f>
        <v>John M. Olin Foundation_Hoover Institution1992100000</v>
      </c>
      <c r="C570" t="s">
        <v>51</v>
      </c>
      <c r="D570" t="s">
        <v>8</v>
      </c>
      <c r="E570" s="3">
        <v>100000</v>
      </c>
      <c r="F570">
        <v>1992</v>
      </c>
    </row>
    <row r="571" spans="1:6" x14ac:dyDescent="0.2">
      <c r="A571" t="s">
        <v>10</v>
      </c>
      <c r="B571" t="str">
        <f>C571&amp;"_"&amp;D571&amp;F571&amp;E571</f>
        <v>John M. Olin Foundation_Hoover Institution1992112500</v>
      </c>
      <c r="C571" t="s">
        <v>51</v>
      </c>
      <c r="D571" t="s">
        <v>8</v>
      </c>
      <c r="E571" s="3">
        <v>112500</v>
      </c>
      <c r="F571">
        <v>1992</v>
      </c>
    </row>
    <row r="572" spans="1:6" x14ac:dyDescent="0.2">
      <c r="A572" t="s">
        <v>10</v>
      </c>
      <c r="B572" t="str">
        <f>C572&amp;"_"&amp;D572&amp;F572&amp;E572</f>
        <v>John M. Olin Foundation_Hoover Institution199284000</v>
      </c>
      <c r="C572" t="s">
        <v>51</v>
      </c>
      <c r="D572" t="s">
        <v>8</v>
      </c>
      <c r="E572" s="3">
        <v>84000</v>
      </c>
      <c r="F572">
        <v>1992</v>
      </c>
    </row>
    <row r="573" spans="1:6" x14ac:dyDescent="0.2">
      <c r="A573" t="s">
        <v>10</v>
      </c>
      <c r="B573" t="str">
        <f>C573&amp;"_"&amp;D573&amp;F573&amp;E573</f>
        <v>John M. Olin Foundation_Hoover Institution199175000</v>
      </c>
      <c r="C573" t="s">
        <v>51</v>
      </c>
      <c r="D573" t="s">
        <v>8</v>
      </c>
      <c r="E573" s="3">
        <v>75000</v>
      </c>
      <c r="F573">
        <v>1991</v>
      </c>
    </row>
    <row r="574" spans="1:6" x14ac:dyDescent="0.2">
      <c r="A574" t="s">
        <v>10</v>
      </c>
      <c r="B574" t="str">
        <f>C574&amp;"_"&amp;D574&amp;F574&amp;E574</f>
        <v>John M. Olin Foundation_Hoover Institution1991250000</v>
      </c>
      <c r="C574" t="s">
        <v>51</v>
      </c>
      <c r="D574" t="s">
        <v>8</v>
      </c>
      <c r="E574" s="3">
        <v>250000</v>
      </c>
      <c r="F574">
        <v>1991</v>
      </c>
    </row>
    <row r="575" spans="1:6" x14ac:dyDescent="0.2">
      <c r="A575" t="s">
        <v>10</v>
      </c>
      <c r="B575" t="str">
        <f>C575&amp;"_"&amp;D575&amp;F575&amp;E575</f>
        <v>John M. Olin Foundation_Hoover Institution1991200000</v>
      </c>
      <c r="C575" t="s">
        <v>51</v>
      </c>
      <c r="D575" t="s">
        <v>8</v>
      </c>
      <c r="E575" s="3">
        <v>200000</v>
      </c>
      <c r="F575">
        <v>1991</v>
      </c>
    </row>
    <row r="576" spans="1:6" x14ac:dyDescent="0.2">
      <c r="A576" t="s">
        <v>10</v>
      </c>
      <c r="B576" t="str">
        <f>C576&amp;"_"&amp;D576&amp;F576&amp;E576</f>
        <v>John M. Olin Foundation_Hoover Institution1990250000</v>
      </c>
      <c r="C576" t="s">
        <v>51</v>
      </c>
      <c r="D576" t="s">
        <v>8</v>
      </c>
      <c r="E576" s="3">
        <v>250000</v>
      </c>
      <c r="F576">
        <v>1990</v>
      </c>
    </row>
    <row r="577" spans="1:6" x14ac:dyDescent="0.2">
      <c r="A577" t="s">
        <v>10</v>
      </c>
      <c r="B577" t="str">
        <f>C577&amp;"_"&amp;D577&amp;F577&amp;E577</f>
        <v>John M. Olin Foundation_Hoover Institution1990100000</v>
      </c>
      <c r="C577" t="s">
        <v>51</v>
      </c>
      <c r="D577" t="s">
        <v>8</v>
      </c>
      <c r="E577" s="3">
        <v>100000</v>
      </c>
      <c r="F577">
        <v>1990</v>
      </c>
    </row>
    <row r="578" spans="1:6" x14ac:dyDescent="0.2">
      <c r="A578" t="s">
        <v>10</v>
      </c>
      <c r="B578" t="str">
        <f>C578&amp;"_"&amp;D578&amp;F578&amp;E578</f>
        <v>John M. Olin Foundation_Hoover Institution199025000</v>
      </c>
      <c r="C578" t="s">
        <v>51</v>
      </c>
      <c r="D578" t="s">
        <v>8</v>
      </c>
      <c r="E578" s="3">
        <v>25000</v>
      </c>
      <c r="F578">
        <v>1990</v>
      </c>
    </row>
    <row r="579" spans="1:6" x14ac:dyDescent="0.2">
      <c r="A579" t="s">
        <v>10</v>
      </c>
      <c r="B579" t="str">
        <f>C579&amp;"_"&amp;D579&amp;F579&amp;E579</f>
        <v>John M. Olin Foundation_Hoover Institution198925000</v>
      </c>
      <c r="C579" t="s">
        <v>51</v>
      </c>
      <c r="D579" t="s">
        <v>8</v>
      </c>
      <c r="E579" s="3">
        <v>25000</v>
      </c>
      <c r="F579">
        <v>1989</v>
      </c>
    </row>
    <row r="580" spans="1:6" x14ac:dyDescent="0.2">
      <c r="A580" t="s">
        <v>10</v>
      </c>
      <c r="B580" t="str">
        <f>C580&amp;"_"&amp;D580&amp;F580&amp;E580</f>
        <v>John M. Olin Foundation_Hoover Institution1989250000</v>
      </c>
      <c r="C580" t="s">
        <v>51</v>
      </c>
      <c r="D580" t="s">
        <v>8</v>
      </c>
      <c r="E580" s="3">
        <v>250000</v>
      </c>
      <c r="F580">
        <v>1989</v>
      </c>
    </row>
    <row r="581" spans="1:6" x14ac:dyDescent="0.2">
      <c r="A581" t="s">
        <v>10</v>
      </c>
      <c r="B581" t="str">
        <f>C581&amp;"_"&amp;D581&amp;F581&amp;E581</f>
        <v>John M. Olin Foundation_Hoover Institution19885000</v>
      </c>
      <c r="C581" t="s">
        <v>51</v>
      </c>
      <c r="D581" t="s">
        <v>8</v>
      </c>
      <c r="E581" s="3">
        <v>5000</v>
      </c>
      <c r="F581">
        <v>1988</v>
      </c>
    </row>
    <row r="582" spans="1:6" x14ac:dyDescent="0.2">
      <c r="A582" t="s">
        <v>10</v>
      </c>
      <c r="B582" t="str">
        <f>C582&amp;"_"&amp;D582&amp;F582&amp;E582</f>
        <v>John M. Olin Foundation_Hoover Institution198825000</v>
      </c>
      <c r="C582" t="s">
        <v>51</v>
      </c>
      <c r="D582" t="s">
        <v>8</v>
      </c>
      <c r="E582" s="3">
        <v>25000</v>
      </c>
      <c r="F582">
        <v>1988</v>
      </c>
    </row>
    <row r="583" spans="1:6" x14ac:dyDescent="0.2">
      <c r="A583" t="s">
        <v>10</v>
      </c>
      <c r="B583" t="str">
        <f>C583&amp;"_"&amp;D583&amp;F583&amp;E583</f>
        <v>John M. Olin Foundation_Hoover Institution1988150000</v>
      </c>
      <c r="C583" t="s">
        <v>51</v>
      </c>
      <c r="D583" t="s">
        <v>8</v>
      </c>
      <c r="E583" s="3">
        <v>150000</v>
      </c>
      <c r="F583">
        <v>1988</v>
      </c>
    </row>
    <row r="584" spans="1:6" x14ac:dyDescent="0.2">
      <c r="A584" t="s">
        <v>10</v>
      </c>
      <c r="B584" t="str">
        <f>C584&amp;"_"&amp;D584&amp;F584&amp;E584</f>
        <v>John M. Olin Foundation_Hoover Institution1988200000</v>
      </c>
      <c r="C584" t="s">
        <v>51</v>
      </c>
      <c r="D584" t="s">
        <v>8</v>
      </c>
      <c r="E584" s="3">
        <v>200000</v>
      </c>
      <c r="F584">
        <v>1988</v>
      </c>
    </row>
    <row r="585" spans="1:6" x14ac:dyDescent="0.2">
      <c r="A585" t="s">
        <v>10</v>
      </c>
      <c r="B585" t="str">
        <f>C585&amp;"_"&amp;D585&amp;F585&amp;E585</f>
        <v>John M. Olin Foundation_Hoover Institution1988250000</v>
      </c>
      <c r="C585" t="s">
        <v>51</v>
      </c>
      <c r="D585" t="s">
        <v>8</v>
      </c>
      <c r="E585" s="3">
        <v>250000</v>
      </c>
      <c r="F585">
        <v>1988</v>
      </c>
    </row>
    <row r="586" spans="1:6" x14ac:dyDescent="0.2">
      <c r="A586" t="s">
        <v>10</v>
      </c>
      <c r="B586" t="str">
        <f>C586&amp;"_"&amp;D586&amp;F586&amp;E586</f>
        <v>John M. Olin Foundation_Hoover Institution1987250000</v>
      </c>
      <c r="C586" t="s">
        <v>51</v>
      </c>
      <c r="D586" t="s">
        <v>8</v>
      </c>
      <c r="E586" s="3">
        <v>250000</v>
      </c>
      <c r="F586">
        <v>1987</v>
      </c>
    </row>
    <row r="587" spans="1:6" x14ac:dyDescent="0.2">
      <c r="A587" t="s">
        <v>10</v>
      </c>
      <c r="B587" t="str">
        <f>C587&amp;"_"&amp;D587&amp;F587&amp;E587</f>
        <v>John M. Olin Foundation_Hoover Institution1987150000</v>
      </c>
      <c r="C587" t="s">
        <v>51</v>
      </c>
      <c r="D587" t="s">
        <v>8</v>
      </c>
      <c r="E587" s="3">
        <v>150000</v>
      </c>
      <c r="F587">
        <v>1987</v>
      </c>
    </row>
    <row r="588" spans="1:6" x14ac:dyDescent="0.2">
      <c r="A588" t="s">
        <v>10</v>
      </c>
      <c r="B588" t="str">
        <f>C588&amp;"_"&amp;D588&amp;F588&amp;E588</f>
        <v>John M. Olin Foundation_Hoover Institution1987100000</v>
      </c>
      <c r="C588" t="s">
        <v>51</v>
      </c>
      <c r="D588" t="s">
        <v>8</v>
      </c>
      <c r="E588" s="3">
        <v>100000</v>
      </c>
      <c r="F588">
        <v>1987</v>
      </c>
    </row>
    <row r="589" spans="1:6" x14ac:dyDescent="0.2">
      <c r="A589" t="s">
        <v>10</v>
      </c>
      <c r="B589" t="str">
        <f>C589&amp;"_"&amp;D589&amp;F589&amp;E589</f>
        <v>John M. Olin Foundation_Hoover Institution1986150000</v>
      </c>
      <c r="C589" t="s">
        <v>51</v>
      </c>
      <c r="D589" t="s">
        <v>8</v>
      </c>
      <c r="E589" s="3">
        <v>150000</v>
      </c>
      <c r="F589">
        <v>1986</v>
      </c>
    </row>
    <row r="590" spans="1:6" x14ac:dyDescent="0.2">
      <c r="A590" t="s">
        <v>10</v>
      </c>
      <c r="B590" t="str">
        <f>C590&amp;"_"&amp;D590&amp;F590&amp;E590</f>
        <v>John M. Olin Foundation_Hoover Institution1985100000</v>
      </c>
      <c r="C590" t="s">
        <v>51</v>
      </c>
      <c r="D590" t="s">
        <v>8</v>
      </c>
      <c r="E590" s="3">
        <v>100000</v>
      </c>
      <c r="F590">
        <v>1985</v>
      </c>
    </row>
    <row r="591" spans="1:6" x14ac:dyDescent="0.2">
      <c r="A591" t="s">
        <v>10</v>
      </c>
      <c r="B591" t="str">
        <f>C591&amp;"_"&amp;D591&amp;F591&amp;E591</f>
        <v>John M. Olin Foundation_Hoover Institution1985150000</v>
      </c>
      <c r="C591" t="s">
        <v>51</v>
      </c>
      <c r="D591" t="s">
        <v>8</v>
      </c>
      <c r="E591" s="3">
        <v>150000</v>
      </c>
      <c r="F591">
        <v>1985</v>
      </c>
    </row>
    <row r="592" spans="1:6" x14ac:dyDescent="0.2">
      <c r="A592" t="s">
        <v>10</v>
      </c>
      <c r="B592" t="str">
        <f>C592&amp;"_"&amp;D592&amp;F592&amp;E592</f>
        <v>Joyce and Donald Rumsfeld Foundation_Hoover Institution200810000</v>
      </c>
      <c r="C592" t="s">
        <v>52</v>
      </c>
      <c r="D592" t="s">
        <v>8</v>
      </c>
      <c r="E592" s="3">
        <v>10000</v>
      </c>
      <c r="F592">
        <v>2008</v>
      </c>
    </row>
    <row r="593" spans="1:7" x14ac:dyDescent="0.2">
      <c r="A593" t="s">
        <v>10</v>
      </c>
      <c r="B593" t="str">
        <f>C593&amp;"_"&amp;D593&amp;F593&amp;E593</f>
        <v>Joyce and Donald Rumsfeld Foundation_Hoover Institution200710000</v>
      </c>
      <c r="C593" t="s">
        <v>52</v>
      </c>
      <c r="D593" t="s">
        <v>8</v>
      </c>
      <c r="E593" s="3">
        <v>10000</v>
      </c>
      <c r="F593">
        <v>2007</v>
      </c>
    </row>
    <row r="594" spans="1:7" x14ac:dyDescent="0.2">
      <c r="A594" t="s">
        <v>10</v>
      </c>
      <c r="B594" t="str">
        <f>C594&amp;"_"&amp;D594&amp;F594&amp;E594</f>
        <v>Joyce and Donald Rumsfeld Foundation_Hoover Institution20065000</v>
      </c>
      <c r="C594" t="s">
        <v>52</v>
      </c>
      <c r="D594" t="s">
        <v>8</v>
      </c>
      <c r="E594" s="3">
        <v>5000</v>
      </c>
      <c r="F594">
        <v>2006</v>
      </c>
    </row>
    <row r="595" spans="1:7" x14ac:dyDescent="0.2">
      <c r="A595" t="s">
        <v>10</v>
      </c>
      <c r="B595" t="str">
        <f>C595&amp;"_"&amp;D595&amp;F595&amp;E595</f>
        <v>Joyce and Donald Rumsfeld Foundation_Hoover Institution20055000</v>
      </c>
      <c r="C595" t="s">
        <v>52</v>
      </c>
      <c r="D595" t="s">
        <v>8</v>
      </c>
      <c r="E595" s="3">
        <v>5000</v>
      </c>
      <c r="F595">
        <v>2005</v>
      </c>
    </row>
    <row r="596" spans="1:7" x14ac:dyDescent="0.2">
      <c r="A596" t="s">
        <v>10</v>
      </c>
      <c r="B596" t="str">
        <f>C596&amp;"_"&amp;D596&amp;F596&amp;E596</f>
        <v>Joyce and Donald Rumsfeld Foundation_Hoover Institution20045000</v>
      </c>
      <c r="C596" t="s">
        <v>52</v>
      </c>
      <c r="D596" t="s">
        <v>8</v>
      </c>
      <c r="E596" s="3">
        <v>5000</v>
      </c>
      <c r="F596">
        <v>2004</v>
      </c>
    </row>
    <row r="597" spans="1:7" x14ac:dyDescent="0.2">
      <c r="A597" t="s">
        <v>10</v>
      </c>
      <c r="B597" t="str">
        <f>C597&amp;"_"&amp;D597&amp;F597&amp;E597</f>
        <v>Joyce and Donald Rumsfeld Foundation_Hoover Institution20035000</v>
      </c>
      <c r="C597" t="s">
        <v>52</v>
      </c>
      <c r="D597" t="s">
        <v>8</v>
      </c>
      <c r="E597" s="3">
        <v>5000</v>
      </c>
      <c r="F597">
        <v>2003</v>
      </c>
    </row>
    <row r="598" spans="1:7" x14ac:dyDescent="0.2">
      <c r="A598" t="s">
        <v>10</v>
      </c>
      <c r="B598" t="str">
        <f>C598&amp;"_"&amp;D598&amp;F598&amp;E598</f>
        <v>Joyce and Donald Rumsfeld Foundation_Hoover Institution20025000</v>
      </c>
      <c r="C598" t="s">
        <v>52</v>
      </c>
      <c r="D598" t="s">
        <v>8</v>
      </c>
      <c r="E598" s="3">
        <v>5000</v>
      </c>
      <c r="F598">
        <v>2002</v>
      </c>
    </row>
    <row r="599" spans="1:7" x14ac:dyDescent="0.2">
      <c r="A599" t="s">
        <v>10</v>
      </c>
      <c r="B599" t="str">
        <f>C599&amp;"_"&amp;D599&amp;F599&amp;E599</f>
        <v>Joyce and Donald Rumsfeld Foundation_Hoover Institution200192500</v>
      </c>
      <c r="C599" t="s">
        <v>52</v>
      </c>
      <c r="D599" t="s">
        <v>8</v>
      </c>
      <c r="E599" s="3">
        <v>92500</v>
      </c>
      <c r="F599">
        <v>2001</v>
      </c>
    </row>
    <row r="600" spans="1:7" x14ac:dyDescent="0.2">
      <c r="A600" t="s">
        <v>544</v>
      </c>
      <c r="B600" t="str">
        <f>C600&amp;"_"&amp;D600&amp;F600&amp;E600</f>
        <v>K &amp; F Baxter Family Foundation_Hoover Institution202210000</v>
      </c>
      <c r="C600" t="s">
        <v>543</v>
      </c>
      <c r="D600" t="s">
        <v>8</v>
      </c>
      <c r="E600" s="3">
        <v>10000</v>
      </c>
      <c r="F600">
        <v>2022</v>
      </c>
      <c r="G600" t="s">
        <v>9</v>
      </c>
    </row>
    <row r="601" spans="1:7" x14ac:dyDescent="0.2">
      <c r="A601" t="s">
        <v>545</v>
      </c>
      <c r="B601" t="str">
        <f>C601&amp;"_"&amp;D601&amp;F601&amp;E601</f>
        <v>K &amp; F Baxter Family Foundation_Hoover Institution202110000</v>
      </c>
      <c r="C601" t="s">
        <v>543</v>
      </c>
      <c r="D601" t="s">
        <v>8</v>
      </c>
      <c r="E601" s="3">
        <v>10000</v>
      </c>
      <c r="F601">
        <v>2021</v>
      </c>
      <c r="G601" t="s">
        <v>9</v>
      </c>
    </row>
    <row r="602" spans="1:7" x14ac:dyDescent="0.2">
      <c r="A602" t="s">
        <v>547</v>
      </c>
      <c r="B602" t="str">
        <f>C602&amp;"_"&amp;D602&amp;F602&amp;E602</f>
        <v>Karakin Foundation_Hoover Institution2022125000</v>
      </c>
      <c r="C602" t="s">
        <v>546</v>
      </c>
      <c r="D602" t="s">
        <v>8</v>
      </c>
      <c r="E602" s="3">
        <v>125000</v>
      </c>
      <c r="F602">
        <v>2022</v>
      </c>
      <c r="G602" t="s">
        <v>9</v>
      </c>
    </row>
    <row r="603" spans="1:7" x14ac:dyDescent="0.2">
      <c r="A603" t="s">
        <v>548</v>
      </c>
      <c r="B603" t="str">
        <f>C603&amp;"_"&amp;D603&amp;F603&amp;E603</f>
        <v>Karakin Foundation_Hoover Institution202125000</v>
      </c>
      <c r="C603" t="s">
        <v>546</v>
      </c>
      <c r="D603" t="s">
        <v>8</v>
      </c>
      <c r="E603" s="3">
        <v>25000</v>
      </c>
      <c r="F603">
        <v>2021</v>
      </c>
      <c r="G603" t="s">
        <v>9</v>
      </c>
    </row>
    <row r="604" spans="1:7" x14ac:dyDescent="0.2">
      <c r="A604" t="s">
        <v>549</v>
      </c>
      <c r="B604" t="str">
        <f>C604&amp;"_"&amp;D604&amp;F604&amp;E604</f>
        <v>Karakin Foundation_Hoover Institution202025000</v>
      </c>
      <c r="C604" t="s">
        <v>546</v>
      </c>
      <c r="D604" t="s">
        <v>8</v>
      </c>
      <c r="E604" s="3">
        <v>25000</v>
      </c>
      <c r="F604">
        <v>2020</v>
      </c>
      <c r="G604" t="s">
        <v>9</v>
      </c>
    </row>
    <row r="605" spans="1:7" x14ac:dyDescent="0.2">
      <c r="A605" t="s">
        <v>551</v>
      </c>
      <c r="B605" t="str">
        <f>C605&amp;"_"&amp;D605&amp;F605&amp;E605</f>
        <v>Kelsey Family Foundation_Hoover Institution20211000</v>
      </c>
      <c r="C605" t="s">
        <v>550</v>
      </c>
      <c r="D605" t="s">
        <v>8</v>
      </c>
      <c r="E605" s="3">
        <v>1000</v>
      </c>
      <c r="F605">
        <v>2021</v>
      </c>
      <c r="G605" t="s">
        <v>9</v>
      </c>
    </row>
    <row r="606" spans="1:7" x14ac:dyDescent="0.2">
      <c r="A606" t="s">
        <v>552</v>
      </c>
      <c r="B606" t="str">
        <f>C606&amp;"_"&amp;D606&amp;F606&amp;E606</f>
        <v>Kelsey Family Foundation_Hoover Institution20201000</v>
      </c>
      <c r="C606" t="s">
        <v>550</v>
      </c>
      <c r="D606" t="s">
        <v>8</v>
      </c>
      <c r="E606" s="3">
        <v>1000</v>
      </c>
      <c r="F606">
        <v>2020</v>
      </c>
      <c r="G606" t="s">
        <v>9</v>
      </c>
    </row>
    <row r="607" spans="1:7" x14ac:dyDescent="0.2">
      <c r="A607" t="s">
        <v>553</v>
      </c>
      <c r="B607" t="str">
        <f>C607&amp;"_"&amp;D607&amp;F607&amp;E607</f>
        <v>Kelsey Family Foundation_Hoover Institution20191000</v>
      </c>
      <c r="C607" t="s">
        <v>550</v>
      </c>
      <c r="D607" t="s">
        <v>8</v>
      </c>
      <c r="E607" s="3">
        <v>1000</v>
      </c>
      <c r="F607">
        <v>2019</v>
      </c>
      <c r="G607" t="s">
        <v>9</v>
      </c>
    </row>
    <row r="608" spans="1:7" x14ac:dyDescent="0.2">
      <c r="A608" t="s">
        <v>554</v>
      </c>
      <c r="B608" t="str">
        <f>C608&amp;"_"&amp;D608&amp;F608&amp;E608</f>
        <v>Kelsey Family Foundation_Hoover Institution20181000</v>
      </c>
      <c r="C608" t="s">
        <v>550</v>
      </c>
      <c r="D608" t="s">
        <v>8</v>
      </c>
      <c r="E608" s="3">
        <v>1000</v>
      </c>
      <c r="F608">
        <v>2018</v>
      </c>
      <c r="G608" t="s">
        <v>9</v>
      </c>
    </row>
    <row r="609" spans="1:8" x14ac:dyDescent="0.2">
      <c r="A609" t="s">
        <v>555</v>
      </c>
      <c r="B609" t="str">
        <f>C609&amp;"_"&amp;D609&amp;F609&amp;E609</f>
        <v>Kelsey Family Foundation_Hoover Institution20171000</v>
      </c>
      <c r="C609" t="s">
        <v>550</v>
      </c>
      <c r="D609" t="s">
        <v>8</v>
      </c>
      <c r="E609" s="3">
        <v>1000</v>
      </c>
      <c r="F609">
        <v>2017</v>
      </c>
      <c r="G609" t="s">
        <v>9</v>
      </c>
    </row>
    <row r="610" spans="1:8" x14ac:dyDescent="0.2">
      <c r="A610" t="s">
        <v>557</v>
      </c>
      <c r="B610" t="str">
        <f>C610&amp;"_"&amp;D610&amp;F610&amp;E610</f>
        <v>KLM Foundation_Hoover Institution20225000</v>
      </c>
      <c r="C610" t="s">
        <v>556</v>
      </c>
      <c r="D610" t="s">
        <v>8</v>
      </c>
      <c r="E610" s="3">
        <v>5000</v>
      </c>
      <c r="F610">
        <v>2022</v>
      </c>
      <c r="G610" t="s">
        <v>9</v>
      </c>
    </row>
    <row r="611" spans="1:8" x14ac:dyDescent="0.2">
      <c r="A611" t="s">
        <v>558</v>
      </c>
      <c r="B611" t="str">
        <f>C611&amp;"_"&amp;D611&amp;F611&amp;E611</f>
        <v>KLM Foundation_Hoover Institution20215000</v>
      </c>
      <c r="C611" t="s">
        <v>556</v>
      </c>
      <c r="D611" t="s">
        <v>8</v>
      </c>
      <c r="E611" s="3">
        <v>5000</v>
      </c>
      <c r="F611">
        <v>2021</v>
      </c>
      <c r="G611" t="s">
        <v>9</v>
      </c>
    </row>
    <row r="612" spans="1:8" x14ac:dyDescent="0.2">
      <c r="A612" t="s">
        <v>559</v>
      </c>
      <c r="B612" t="str">
        <f>C612&amp;"_"&amp;D612&amp;F612&amp;E612</f>
        <v>KLM Foundation_Hoover Institution20205000</v>
      </c>
      <c r="C612" t="s">
        <v>556</v>
      </c>
      <c r="D612" t="s">
        <v>8</v>
      </c>
      <c r="E612" s="3">
        <v>5000</v>
      </c>
      <c r="F612">
        <v>2020</v>
      </c>
      <c r="G612" t="s">
        <v>9</v>
      </c>
    </row>
    <row r="613" spans="1:8" x14ac:dyDescent="0.2">
      <c r="A613" t="s">
        <v>561</v>
      </c>
      <c r="B613" t="str">
        <f>C613&amp;"_"&amp;D613&amp;F613&amp;E613</f>
        <v>Knowlton Foundation_Hoover Institution20141000</v>
      </c>
      <c r="C613" t="s">
        <v>560</v>
      </c>
      <c r="D613" t="s">
        <v>8</v>
      </c>
      <c r="E613" s="3">
        <v>1000</v>
      </c>
      <c r="F613">
        <v>2014</v>
      </c>
      <c r="G613" t="s">
        <v>9</v>
      </c>
    </row>
    <row r="614" spans="1:8" x14ac:dyDescent="0.2">
      <c r="A614" t="s">
        <v>562</v>
      </c>
      <c r="B614" t="str">
        <f>C614&amp;"_"&amp;D614&amp;F614&amp;E614</f>
        <v>Knowlton Foundation_Hoover Institution20131000</v>
      </c>
      <c r="C614" t="s">
        <v>560</v>
      </c>
      <c r="D614" t="s">
        <v>8</v>
      </c>
      <c r="E614" s="3">
        <v>1000</v>
      </c>
      <c r="F614">
        <v>2013</v>
      </c>
      <c r="G614" t="s">
        <v>9</v>
      </c>
    </row>
    <row r="615" spans="1:8" x14ac:dyDescent="0.2">
      <c r="A615" t="s">
        <v>563</v>
      </c>
      <c r="B615" t="str">
        <f>C615&amp;"_"&amp;D615&amp;F615&amp;E615</f>
        <v>Knowlton Foundation_Hoover Institution20111000</v>
      </c>
      <c r="C615" t="s">
        <v>560</v>
      </c>
      <c r="D615" t="s">
        <v>8</v>
      </c>
      <c r="E615" s="3">
        <v>1000</v>
      </c>
      <c r="F615">
        <v>2011</v>
      </c>
      <c r="G615" t="s">
        <v>9</v>
      </c>
    </row>
    <row r="616" spans="1:8" x14ac:dyDescent="0.2">
      <c r="A616" t="s">
        <v>564</v>
      </c>
      <c r="B616" t="str">
        <f>C616&amp;"_"&amp;D616&amp;F616&amp;E616</f>
        <v>Knowlton Foundation_Hoover Institution20101000</v>
      </c>
      <c r="C616" t="s">
        <v>560</v>
      </c>
      <c r="D616" t="s">
        <v>8</v>
      </c>
      <c r="E616" s="3">
        <v>1000</v>
      </c>
      <c r="F616">
        <v>2010</v>
      </c>
      <c r="G616" t="s">
        <v>9</v>
      </c>
    </row>
    <row r="617" spans="1:8" x14ac:dyDescent="0.2">
      <c r="A617" t="s">
        <v>566</v>
      </c>
      <c r="B617" t="str">
        <f>C617&amp;"_"&amp;D617&amp;F617&amp;E617</f>
        <v>Koret Foundation_Hoover Institution2019125000</v>
      </c>
      <c r="C617" t="s">
        <v>565</v>
      </c>
      <c r="D617" t="s">
        <v>8</v>
      </c>
      <c r="E617" s="3">
        <v>125000</v>
      </c>
      <c r="F617">
        <v>2019</v>
      </c>
      <c r="G617" t="s">
        <v>9</v>
      </c>
      <c r="H617" t="s">
        <v>567</v>
      </c>
    </row>
    <row r="618" spans="1:8" x14ac:dyDescent="0.2">
      <c r="A618" t="s">
        <v>569</v>
      </c>
      <c r="B618" t="str">
        <f>C618&amp;"_"&amp;D618&amp;F618&amp;E618</f>
        <v>Kurt and Julie Hauser Foundation_Hoover Institution202250000</v>
      </c>
      <c r="C618" t="s">
        <v>568</v>
      </c>
      <c r="D618" t="s">
        <v>8</v>
      </c>
      <c r="E618" s="3">
        <v>50000</v>
      </c>
      <c r="F618">
        <v>2022</v>
      </c>
      <c r="G618" t="s">
        <v>9</v>
      </c>
    </row>
    <row r="619" spans="1:8" x14ac:dyDescent="0.2">
      <c r="A619" t="s">
        <v>570</v>
      </c>
      <c r="B619" t="str">
        <f>C619&amp;"_"&amp;D619&amp;F619&amp;E619</f>
        <v>Kurt and Julie Hauser Foundation_Hoover Institution202150000</v>
      </c>
      <c r="C619" t="s">
        <v>568</v>
      </c>
      <c r="D619" t="s">
        <v>8</v>
      </c>
      <c r="E619" s="3">
        <v>50000</v>
      </c>
      <c r="F619">
        <v>2021</v>
      </c>
      <c r="G619" t="s">
        <v>9</v>
      </c>
    </row>
    <row r="620" spans="1:8" x14ac:dyDescent="0.2">
      <c r="A620" t="s">
        <v>571</v>
      </c>
      <c r="B620" t="str">
        <f>C620&amp;"_"&amp;D620&amp;F620&amp;E620</f>
        <v>Kurt and Julie Hauser Foundation_Hoover Institution202050000</v>
      </c>
      <c r="C620" t="s">
        <v>568</v>
      </c>
      <c r="D620" t="s">
        <v>8</v>
      </c>
      <c r="E620" s="3">
        <v>50000</v>
      </c>
      <c r="F620">
        <v>2020</v>
      </c>
      <c r="G620" t="s">
        <v>9</v>
      </c>
    </row>
    <row r="621" spans="1:8" x14ac:dyDescent="0.2">
      <c r="A621" t="s">
        <v>572</v>
      </c>
      <c r="B621" t="str">
        <f>C621&amp;"_"&amp;D621&amp;F621&amp;E621</f>
        <v>Kurt and Julie Hauser Foundation_Hoover Institution201850000</v>
      </c>
      <c r="C621" t="s">
        <v>568</v>
      </c>
      <c r="D621" t="s">
        <v>8</v>
      </c>
      <c r="E621" s="3">
        <v>50000</v>
      </c>
      <c r="F621">
        <v>2018</v>
      </c>
      <c r="G621" t="s">
        <v>9</v>
      </c>
    </row>
    <row r="622" spans="1:8" x14ac:dyDescent="0.2">
      <c r="A622" t="s">
        <v>573</v>
      </c>
      <c r="B622" t="str">
        <f>C622&amp;"_"&amp;D622&amp;F622&amp;E622</f>
        <v>Kurt and Julie Hauser Foundation_Hoover Institution201750000</v>
      </c>
      <c r="C622" t="s">
        <v>568</v>
      </c>
      <c r="D622" t="s">
        <v>8</v>
      </c>
      <c r="E622" s="3">
        <v>50000</v>
      </c>
      <c r="F622">
        <v>2017</v>
      </c>
      <c r="G622" t="s">
        <v>9</v>
      </c>
    </row>
    <row r="623" spans="1:8" x14ac:dyDescent="0.2">
      <c r="A623" t="s">
        <v>574</v>
      </c>
      <c r="B623" t="str">
        <f>C623&amp;"_"&amp;D623&amp;F623&amp;E623</f>
        <v>Kurt and Julie Hauser Foundation_Hoover Institution201650000</v>
      </c>
      <c r="C623" t="s">
        <v>568</v>
      </c>
      <c r="D623" t="s">
        <v>8</v>
      </c>
      <c r="E623" s="3">
        <v>50000</v>
      </c>
      <c r="F623">
        <v>2016</v>
      </c>
      <c r="G623" t="s">
        <v>9</v>
      </c>
    </row>
    <row r="624" spans="1:8" x14ac:dyDescent="0.2">
      <c r="A624" t="s">
        <v>575</v>
      </c>
      <c r="B624" t="str">
        <f>C624&amp;"_"&amp;D624&amp;F624&amp;E624</f>
        <v>Kurt and Julie Hauser Foundation_Hoover Institution201550000</v>
      </c>
      <c r="C624" t="s">
        <v>568</v>
      </c>
      <c r="D624" t="s">
        <v>8</v>
      </c>
      <c r="E624" s="3">
        <v>50000</v>
      </c>
      <c r="F624">
        <v>2015</v>
      </c>
      <c r="G624" t="s">
        <v>9</v>
      </c>
    </row>
    <row r="625" spans="1:7" x14ac:dyDescent="0.2">
      <c r="A625" t="s">
        <v>575</v>
      </c>
      <c r="B625" t="str">
        <f>C625&amp;"_"&amp;D625&amp;F625&amp;E625</f>
        <v>Kurt and Julie Hauser Foundation_Hoover Institution201540000</v>
      </c>
      <c r="C625" t="s">
        <v>568</v>
      </c>
      <c r="D625" t="s">
        <v>8</v>
      </c>
      <c r="E625" s="3">
        <v>40000</v>
      </c>
      <c r="F625">
        <v>2015</v>
      </c>
      <c r="G625" t="s">
        <v>9</v>
      </c>
    </row>
    <row r="626" spans="1:7" x14ac:dyDescent="0.2">
      <c r="A626" t="s">
        <v>576</v>
      </c>
      <c r="B626" t="str">
        <f>C626&amp;"_"&amp;D626&amp;F626&amp;E626</f>
        <v>Kurt and Julie Hauser Foundation_Hoover Institution201050000</v>
      </c>
      <c r="C626" t="s">
        <v>568</v>
      </c>
      <c r="D626" t="s">
        <v>8</v>
      </c>
      <c r="E626" s="3">
        <v>50000</v>
      </c>
      <c r="F626">
        <v>2010</v>
      </c>
      <c r="G626" t="s">
        <v>9</v>
      </c>
    </row>
    <row r="627" spans="1:7" x14ac:dyDescent="0.2">
      <c r="A627" t="s">
        <v>583</v>
      </c>
      <c r="B627" t="str">
        <f>C627&amp;"_"&amp;D627&amp;F627&amp;E627</f>
        <v>Ladera Foundation_Hoover Institution2018256725</v>
      </c>
      <c r="C627" t="s">
        <v>582</v>
      </c>
      <c r="D627" t="s">
        <v>8</v>
      </c>
      <c r="E627" s="3">
        <v>256725</v>
      </c>
      <c r="F627">
        <v>2018</v>
      </c>
      <c r="G627" t="s">
        <v>9</v>
      </c>
    </row>
    <row r="628" spans="1:7" x14ac:dyDescent="0.2">
      <c r="A628" t="s">
        <v>584</v>
      </c>
      <c r="B628" t="str">
        <f>C628&amp;"_"&amp;D628&amp;F628&amp;E628</f>
        <v>Ladera Foundation_Hoover Institution2017171060</v>
      </c>
      <c r="C628" t="s">
        <v>582</v>
      </c>
      <c r="D628" t="s">
        <v>8</v>
      </c>
      <c r="E628" s="3">
        <v>171060</v>
      </c>
      <c r="F628">
        <v>2017</v>
      </c>
      <c r="G628" t="s">
        <v>9</v>
      </c>
    </row>
    <row r="629" spans="1:7" x14ac:dyDescent="0.2">
      <c r="A629" t="s">
        <v>585</v>
      </c>
      <c r="B629" t="str">
        <f>C629&amp;"_"&amp;D629&amp;F629&amp;E629</f>
        <v>Ladera Foundation_Hoover Institution2016898633</v>
      </c>
      <c r="C629" t="s">
        <v>582</v>
      </c>
      <c r="D629" t="s">
        <v>8</v>
      </c>
      <c r="E629" s="3">
        <v>898633</v>
      </c>
      <c r="F629">
        <v>2016</v>
      </c>
      <c r="G629" t="s">
        <v>9</v>
      </c>
    </row>
    <row r="630" spans="1:7" x14ac:dyDescent="0.2">
      <c r="A630" t="s">
        <v>587</v>
      </c>
      <c r="B630" t="str">
        <f>C630&amp;"_"&amp;D630&amp;F630&amp;E630</f>
        <v>Lakeside Foundation_Hoover Institution202250000</v>
      </c>
      <c r="C630" t="s">
        <v>586</v>
      </c>
      <c r="D630" t="s">
        <v>8</v>
      </c>
      <c r="E630" s="3">
        <v>50000</v>
      </c>
      <c r="F630">
        <v>2022</v>
      </c>
      <c r="G630" t="s">
        <v>9</v>
      </c>
    </row>
    <row r="631" spans="1:7" x14ac:dyDescent="0.2">
      <c r="A631" t="s">
        <v>588</v>
      </c>
      <c r="B631" t="str">
        <f>C631&amp;"_"&amp;D631&amp;F631&amp;E631</f>
        <v>Lakeside Foundation_Hoover Institution202150000</v>
      </c>
      <c r="C631" t="s">
        <v>586</v>
      </c>
      <c r="D631" t="s">
        <v>8</v>
      </c>
      <c r="E631" s="3">
        <v>50000</v>
      </c>
      <c r="F631">
        <v>2021</v>
      </c>
      <c r="G631" t="s">
        <v>9</v>
      </c>
    </row>
    <row r="632" spans="1:7" x14ac:dyDescent="0.2">
      <c r="A632" t="s">
        <v>589</v>
      </c>
      <c r="B632" t="str">
        <f>C632&amp;"_"&amp;D632&amp;F632&amp;E632</f>
        <v>Lakeside Foundation_Hoover Institution202050000</v>
      </c>
      <c r="C632" t="s">
        <v>586</v>
      </c>
      <c r="D632" t="s">
        <v>8</v>
      </c>
      <c r="E632" s="3">
        <v>50000</v>
      </c>
      <c r="F632">
        <v>2020</v>
      </c>
      <c r="G632" t="s">
        <v>9</v>
      </c>
    </row>
    <row r="633" spans="1:7" x14ac:dyDescent="0.2">
      <c r="A633" t="s">
        <v>591</v>
      </c>
      <c r="B633" t="str">
        <f>C633&amp;"_"&amp;D633&amp;F633&amp;E633</f>
        <v>Leland and Kathleen Kaiser Charitable Foundation_Hoover Institution20195000</v>
      </c>
      <c r="C633" t="s">
        <v>590</v>
      </c>
      <c r="D633" t="s">
        <v>8</v>
      </c>
      <c r="E633" s="3">
        <v>5000</v>
      </c>
      <c r="F633">
        <v>2019</v>
      </c>
      <c r="G633" t="s">
        <v>9</v>
      </c>
    </row>
    <row r="634" spans="1:7" x14ac:dyDescent="0.2">
      <c r="A634" t="s">
        <v>592</v>
      </c>
      <c r="B634" t="str">
        <f>C634&amp;"_"&amp;D634&amp;F634&amp;E634</f>
        <v>Leland and Kathleen Kaiser Charitable Foundation_Hoover Institution20185000</v>
      </c>
      <c r="C634" t="s">
        <v>590</v>
      </c>
      <c r="D634" t="s">
        <v>8</v>
      </c>
      <c r="E634" s="3">
        <v>5000</v>
      </c>
      <c r="F634">
        <v>2018</v>
      </c>
      <c r="G634" t="s">
        <v>9</v>
      </c>
    </row>
    <row r="635" spans="1:7" x14ac:dyDescent="0.2">
      <c r="A635" t="s">
        <v>593</v>
      </c>
      <c r="B635" t="str">
        <f>C635&amp;"_"&amp;D635&amp;F635&amp;E635</f>
        <v>Leland and Kathleen Kaiser Charitable Foundation_Hoover Institution20175000</v>
      </c>
      <c r="C635" t="s">
        <v>590</v>
      </c>
      <c r="D635" t="s">
        <v>8</v>
      </c>
      <c r="E635" s="3">
        <v>5000</v>
      </c>
      <c r="F635">
        <v>2017</v>
      </c>
      <c r="G635" t="s">
        <v>9</v>
      </c>
    </row>
    <row r="636" spans="1:7" x14ac:dyDescent="0.2">
      <c r="A636" t="s">
        <v>594</v>
      </c>
      <c r="B636" t="str">
        <f>C636&amp;"_"&amp;D636&amp;F636&amp;E636</f>
        <v>Leland and Kathleen Kaiser Charitable Foundation_Hoover Institution20165000</v>
      </c>
      <c r="C636" t="s">
        <v>590</v>
      </c>
      <c r="D636" t="s">
        <v>8</v>
      </c>
      <c r="E636" s="3">
        <v>5000</v>
      </c>
      <c r="F636">
        <v>2016</v>
      </c>
      <c r="G636" t="s">
        <v>9</v>
      </c>
    </row>
    <row r="637" spans="1:7" x14ac:dyDescent="0.2">
      <c r="A637" t="s">
        <v>603</v>
      </c>
      <c r="B637" t="str">
        <f>C637&amp;"_"&amp;D637&amp;F637&amp;E637</f>
        <v>LFF Foundation_Hoover Institution2020300</v>
      </c>
      <c r="C637" t="s">
        <v>602</v>
      </c>
      <c r="D637" t="s">
        <v>8</v>
      </c>
      <c r="E637" s="3">
        <v>300</v>
      </c>
      <c r="F637">
        <v>2020</v>
      </c>
      <c r="G637" t="s">
        <v>9</v>
      </c>
    </row>
    <row r="638" spans="1:7" x14ac:dyDescent="0.2">
      <c r="A638" t="s">
        <v>605</v>
      </c>
      <c r="B638" t="str">
        <f>C638&amp;"_"&amp;D638&amp;F638&amp;E638</f>
        <v>Li Family Foundation_Hoover Institution2023100</v>
      </c>
      <c r="C638" t="s">
        <v>604</v>
      </c>
      <c r="D638" t="s">
        <v>8</v>
      </c>
      <c r="E638" s="3">
        <v>100</v>
      </c>
      <c r="F638">
        <v>2023</v>
      </c>
      <c r="G638" t="s">
        <v>9</v>
      </c>
    </row>
    <row r="639" spans="1:7" x14ac:dyDescent="0.2">
      <c r="A639" t="s">
        <v>606</v>
      </c>
      <c r="B639" t="str">
        <f>C639&amp;"_"&amp;D639&amp;F639&amp;E639</f>
        <v>Li Family Foundation_Hoover Institution2021200</v>
      </c>
      <c r="C639" t="s">
        <v>604</v>
      </c>
      <c r="D639" t="s">
        <v>8</v>
      </c>
      <c r="E639" s="3">
        <v>200</v>
      </c>
      <c r="F639">
        <v>2021</v>
      </c>
      <c r="G639" t="s">
        <v>9</v>
      </c>
    </row>
    <row r="640" spans="1:7" x14ac:dyDescent="0.2">
      <c r="A640" t="s">
        <v>607</v>
      </c>
      <c r="B640" t="str">
        <f>C640&amp;"_"&amp;D640&amp;F640&amp;E640</f>
        <v>Li Family Foundation_Hoover Institution2020200</v>
      </c>
      <c r="C640" t="s">
        <v>604</v>
      </c>
      <c r="D640" t="s">
        <v>8</v>
      </c>
      <c r="E640" s="3">
        <v>200</v>
      </c>
      <c r="F640">
        <v>2020</v>
      </c>
      <c r="G640" t="s">
        <v>9</v>
      </c>
    </row>
    <row r="641" spans="1:7" x14ac:dyDescent="0.2">
      <c r="A641" t="s">
        <v>608</v>
      </c>
      <c r="B641" t="str">
        <f>C641&amp;"_"&amp;D641&amp;F641&amp;E641</f>
        <v>Lou Foundation_Hoover Institution20185000</v>
      </c>
      <c r="C641" t="s">
        <v>609</v>
      </c>
      <c r="D641" t="s">
        <v>8</v>
      </c>
      <c r="E641" s="3">
        <v>5000</v>
      </c>
      <c r="F641">
        <v>2018</v>
      </c>
      <c r="G641" t="s">
        <v>9</v>
      </c>
    </row>
    <row r="642" spans="1:7" x14ac:dyDescent="0.2">
      <c r="A642" t="s">
        <v>611</v>
      </c>
      <c r="B642" t="str">
        <f>C642&amp;"_"&amp;D642&amp;F642&amp;E642</f>
        <v>Louis and Anne Green Family Foundation_Hoover Institution20172000</v>
      </c>
      <c r="C642" t="s">
        <v>610</v>
      </c>
      <c r="D642" t="s">
        <v>8</v>
      </c>
      <c r="E642" s="3">
        <v>2000</v>
      </c>
      <c r="F642">
        <v>2017</v>
      </c>
      <c r="G642" t="s">
        <v>9</v>
      </c>
    </row>
    <row r="643" spans="1:7" x14ac:dyDescent="0.2">
      <c r="A643" t="s">
        <v>612</v>
      </c>
      <c r="B643" t="str">
        <f>C643&amp;"_"&amp;D643&amp;F643&amp;E643</f>
        <v>Lovett &amp; Ruth Peters Foundation_Hoover Institution202210000</v>
      </c>
      <c r="C643" t="s">
        <v>53</v>
      </c>
      <c r="D643" t="s">
        <v>8</v>
      </c>
      <c r="E643" s="3">
        <v>10000</v>
      </c>
      <c r="F643">
        <v>2022</v>
      </c>
      <c r="G643" t="s">
        <v>9</v>
      </c>
    </row>
    <row r="644" spans="1:7" x14ac:dyDescent="0.2">
      <c r="A644" t="s">
        <v>613</v>
      </c>
      <c r="B644" t="str">
        <f>C644&amp;"_"&amp;D644&amp;F644&amp;E644</f>
        <v>Lovett &amp; Ruth Peters Foundation_Hoover Institution202110000</v>
      </c>
      <c r="C644" t="s">
        <v>53</v>
      </c>
      <c r="D644" t="s">
        <v>8</v>
      </c>
      <c r="E644" s="3">
        <v>10000</v>
      </c>
      <c r="F644">
        <v>2021</v>
      </c>
      <c r="G644" t="s">
        <v>9</v>
      </c>
    </row>
    <row r="645" spans="1:7" x14ac:dyDescent="0.2">
      <c r="A645" t="s">
        <v>614</v>
      </c>
      <c r="B645" t="str">
        <f>C645&amp;"_"&amp;D645&amp;F645&amp;E645</f>
        <v>Lovett &amp; Ruth Peters Foundation_Hoover Institution202010000</v>
      </c>
      <c r="C645" t="s">
        <v>53</v>
      </c>
      <c r="D645" t="s">
        <v>8</v>
      </c>
      <c r="E645" s="3">
        <v>10000</v>
      </c>
      <c r="F645">
        <v>2020</v>
      </c>
      <c r="G645" t="s">
        <v>9</v>
      </c>
    </row>
    <row r="646" spans="1:7" x14ac:dyDescent="0.2">
      <c r="A646">
        <v>990</v>
      </c>
      <c r="B646" t="str">
        <f>C646&amp;"_"&amp;D646&amp;F646&amp;E646</f>
        <v>Lovett &amp; Ruth Peters Foundation_Hoover Institution201910000</v>
      </c>
      <c r="C646" t="s">
        <v>53</v>
      </c>
      <c r="D646" t="s">
        <v>8</v>
      </c>
      <c r="E646" s="3">
        <v>10000</v>
      </c>
      <c r="F646">
        <v>2019</v>
      </c>
      <c r="G646" t="s">
        <v>9</v>
      </c>
    </row>
    <row r="647" spans="1:7" x14ac:dyDescent="0.2">
      <c r="A647">
        <v>990</v>
      </c>
      <c r="B647" t="str">
        <f>C647&amp;"_"&amp;D647&amp;F647&amp;E647</f>
        <v>Lovett &amp; Ruth Peters Foundation_Hoover Institution201810000</v>
      </c>
      <c r="C647" t="s">
        <v>53</v>
      </c>
      <c r="D647" t="s">
        <v>8</v>
      </c>
      <c r="E647" s="3">
        <v>10000</v>
      </c>
      <c r="F647">
        <v>2018</v>
      </c>
      <c r="G647" t="s">
        <v>9</v>
      </c>
    </row>
    <row r="648" spans="1:7" x14ac:dyDescent="0.2">
      <c r="A648">
        <v>990</v>
      </c>
      <c r="B648" t="str">
        <f>C648&amp;"_"&amp;D648&amp;F648&amp;E648</f>
        <v>Lovett &amp; Ruth Peters Foundation_Hoover Institution201610000</v>
      </c>
      <c r="C648" t="s">
        <v>53</v>
      </c>
      <c r="D648" t="s">
        <v>8</v>
      </c>
      <c r="E648" s="3">
        <v>10000</v>
      </c>
      <c r="F648">
        <v>2016</v>
      </c>
      <c r="G648" t="s">
        <v>9</v>
      </c>
    </row>
    <row r="649" spans="1:7" x14ac:dyDescent="0.2">
      <c r="A649" t="s">
        <v>616</v>
      </c>
      <c r="B649" t="str">
        <f>C649&amp;"_"&amp;D649&amp;F649&amp;E649</f>
        <v>Lowell Berry Foundation_Hoover Institution20214000</v>
      </c>
      <c r="C649" t="s">
        <v>615</v>
      </c>
      <c r="D649" t="s">
        <v>8</v>
      </c>
      <c r="E649" s="3">
        <v>4000</v>
      </c>
      <c r="F649">
        <v>2021</v>
      </c>
      <c r="G649" t="s">
        <v>9</v>
      </c>
    </row>
    <row r="650" spans="1:7" x14ac:dyDescent="0.2">
      <c r="A650" t="s">
        <v>617</v>
      </c>
      <c r="B650" t="str">
        <f>C650&amp;"_"&amp;D650&amp;F650&amp;E650</f>
        <v>Lowell Berry Foundation_Hoover Institution20203000</v>
      </c>
      <c r="C650" t="s">
        <v>615</v>
      </c>
      <c r="D650" t="s">
        <v>8</v>
      </c>
      <c r="E650" s="3">
        <v>3000</v>
      </c>
      <c r="F650">
        <v>2020</v>
      </c>
      <c r="G650" t="s">
        <v>9</v>
      </c>
    </row>
    <row r="651" spans="1:7" x14ac:dyDescent="0.2">
      <c r="A651" t="s">
        <v>618</v>
      </c>
      <c r="B651" t="str">
        <f>C651&amp;"_"&amp;D651&amp;F651&amp;E651</f>
        <v>Lowell Berry Foundation_Hoover Institution20192500</v>
      </c>
      <c r="C651" t="s">
        <v>615</v>
      </c>
      <c r="D651" t="s">
        <v>8</v>
      </c>
      <c r="E651" s="3">
        <v>2500</v>
      </c>
      <c r="F651">
        <v>2019</v>
      </c>
      <c r="G651" t="s">
        <v>9</v>
      </c>
    </row>
    <row r="652" spans="1:7" x14ac:dyDescent="0.2">
      <c r="A652" t="s">
        <v>619</v>
      </c>
      <c r="B652" t="str">
        <f>C652&amp;"_"&amp;D652&amp;F652&amp;E652</f>
        <v>Lowell Berry Foundation_Hoover Institution20182500</v>
      </c>
      <c r="C652" t="s">
        <v>615</v>
      </c>
      <c r="D652" t="s">
        <v>8</v>
      </c>
      <c r="E652" s="3">
        <v>2500</v>
      </c>
      <c r="F652">
        <v>2018</v>
      </c>
      <c r="G652" t="s">
        <v>9</v>
      </c>
    </row>
    <row r="653" spans="1:7" x14ac:dyDescent="0.2">
      <c r="A653" t="s">
        <v>620</v>
      </c>
      <c r="B653" t="str">
        <f>C653&amp;"_"&amp;D653&amp;F653&amp;E653</f>
        <v>Lowell Berry Foundation_Hoover Institution20172500</v>
      </c>
      <c r="C653" t="s">
        <v>615</v>
      </c>
      <c r="D653" t="s">
        <v>8</v>
      </c>
      <c r="E653" s="3">
        <v>2500</v>
      </c>
      <c r="F653">
        <v>2017</v>
      </c>
      <c r="G653" t="s">
        <v>9</v>
      </c>
    </row>
    <row r="654" spans="1:7" x14ac:dyDescent="0.2">
      <c r="A654" t="s">
        <v>621</v>
      </c>
      <c r="B654" t="str">
        <f>C654&amp;"_"&amp;D654&amp;F654&amp;E654</f>
        <v>Lowell Berry Foundation_Hoover Institution20162500</v>
      </c>
      <c r="C654" t="s">
        <v>615</v>
      </c>
      <c r="D654" t="s">
        <v>8</v>
      </c>
      <c r="E654" s="3">
        <v>2500</v>
      </c>
      <c r="F654">
        <v>2016</v>
      </c>
      <c r="G654" t="s">
        <v>9</v>
      </c>
    </row>
    <row r="655" spans="1:7" x14ac:dyDescent="0.2">
      <c r="A655" t="s">
        <v>622</v>
      </c>
      <c r="B655" t="str">
        <f>C655&amp;"_"&amp;D655&amp;F655&amp;E655</f>
        <v>Lowell Berry Foundation_Hoover Institution20152000</v>
      </c>
      <c r="C655" t="s">
        <v>615</v>
      </c>
      <c r="D655" t="s">
        <v>8</v>
      </c>
      <c r="E655" s="3">
        <v>2000</v>
      </c>
      <c r="F655">
        <v>2015</v>
      </c>
      <c r="G655" t="s">
        <v>9</v>
      </c>
    </row>
    <row r="656" spans="1:7" x14ac:dyDescent="0.2">
      <c r="A656" t="s">
        <v>623</v>
      </c>
      <c r="B656" t="str">
        <f>C656&amp;"_"&amp;D656&amp;F656&amp;E656</f>
        <v>Lowell Berry Foundation_Hoover Institution20143000</v>
      </c>
      <c r="C656" t="s">
        <v>615</v>
      </c>
      <c r="D656" t="s">
        <v>8</v>
      </c>
      <c r="E656" s="3">
        <v>3000</v>
      </c>
      <c r="F656">
        <v>2014</v>
      </c>
      <c r="G656" t="s">
        <v>9</v>
      </c>
    </row>
    <row r="657" spans="1:7" x14ac:dyDescent="0.2">
      <c r="A657" t="s">
        <v>624</v>
      </c>
      <c r="B657" t="str">
        <f>C657&amp;"_"&amp;D657&amp;F657&amp;E657</f>
        <v>Lowell Berry Foundation_Hoover Institution20131000</v>
      </c>
      <c r="C657" t="s">
        <v>615</v>
      </c>
      <c r="D657" t="s">
        <v>8</v>
      </c>
      <c r="E657" s="3">
        <v>1000</v>
      </c>
      <c r="F657">
        <v>2013</v>
      </c>
      <c r="G657" t="s">
        <v>9</v>
      </c>
    </row>
    <row r="658" spans="1:7" x14ac:dyDescent="0.2">
      <c r="A658" t="s">
        <v>625</v>
      </c>
      <c r="B658" t="str">
        <f>C658&amp;"_"&amp;D658&amp;F658&amp;E658</f>
        <v>Lowell Berry Foundation_Hoover Institution20122000</v>
      </c>
      <c r="C658" t="s">
        <v>615</v>
      </c>
      <c r="D658" t="s">
        <v>8</v>
      </c>
      <c r="E658" s="3">
        <v>2000</v>
      </c>
      <c r="F658">
        <v>2012</v>
      </c>
      <c r="G658" t="s">
        <v>9</v>
      </c>
    </row>
    <row r="659" spans="1:7" x14ac:dyDescent="0.2">
      <c r="A659" t="s">
        <v>626</v>
      </c>
      <c r="B659" t="str">
        <f>C659&amp;"_"&amp;D659&amp;F659&amp;E659</f>
        <v>Lowell Berry Foundation_Hoover Institution20113000</v>
      </c>
      <c r="C659" t="s">
        <v>615</v>
      </c>
      <c r="D659" t="s">
        <v>8</v>
      </c>
      <c r="E659" s="3">
        <v>3000</v>
      </c>
      <c r="F659">
        <v>2011</v>
      </c>
      <c r="G659" t="s">
        <v>9</v>
      </c>
    </row>
    <row r="660" spans="1:7" x14ac:dyDescent="0.2">
      <c r="A660" t="s">
        <v>578</v>
      </c>
      <c r="B660" t="str">
        <f>C660&amp;"_"&amp;D660&amp;F660&amp;E660</f>
        <v>LS Foundation_Hoover Institution20171000</v>
      </c>
      <c r="C660" t="s">
        <v>577</v>
      </c>
      <c r="D660" t="s">
        <v>8</v>
      </c>
      <c r="E660" s="3">
        <v>1000</v>
      </c>
      <c r="F660">
        <v>2017</v>
      </c>
      <c r="G660" t="s">
        <v>9</v>
      </c>
    </row>
    <row r="661" spans="1:7" x14ac:dyDescent="0.2">
      <c r="A661" t="s">
        <v>579</v>
      </c>
      <c r="B661" t="str">
        <f>C661&amp;"_"&amp;D661&amp;F661&amp;E661</f>
        <v>LS Foundation_Hoover Institution20161000</v>
      </c>
      <c r="C661" t="s">
        <v>577</v>
      </c>
      <c r="D661" t="s">
        <v>8</v>
      </c>
      <c r="E661" s="3">
        <v>1000</v>
      </c>
      <c r="F661">
        <v>2016</v>
      </c>
      <c r="G661" t="s">
        <v>9</v>
      </c>
    </row>
    <row r="662" spans="1:7" x14ac:dyDescent="0.2">
      <c r="A662" t="s">
        <v>580</v>
      </c>
      <c r="B662" t="str">
        <f>C662&amp;"_"&amp;D662&amp;F662&amp;E662</f>
        <v>LS Foundation_Hoover Institution20151000</v>
      </c>
      <c r="C662" t="s">
        <v>577</v>
      </c>
      <c r="D662" t="s">
        <v>8</v>
      </c>
      <c r="E662" s="3">
        <v>1000</v>
      </c>
      <c r="F662">
        <v>2015</v>
      </c>
      <c r="G662" t="s">
        <v>9</v>
      </c>
    </row>
    <row r="663" spans="1:7" x14ac:dyDescent="0.2">
      <c r="A663" t="s">
        <v>581</v>
      </c>
      <c r="B663" t="str">
        <f>C663&amp;"_"&amp;D663&amp;F663&amp;E663</f>
        <v>LS Foundation_Hoover Institution20141000</v>
      </c>
      <c r="C663" t="s">
        <v>577</v>
      </c>
      <c r="D663" t="s">
        <v>8</v>
      </c>
      <c r="E663" s="3">
        <v>1000</v>
      </c>
      <c r="F663">
        <v>2014</v>
      </c>
      <c r="G663" t="s">
        <v>9</v>
      </c>
    </row>
    <row r="664" spans="1:7" x14ac:dyDescent="0.2">
      <c r="A664" t="s">
        <v>636</v>
      </c>
      <c r="B664" t="str">
        <f>C664&amp;"_"&amp;D664&amp;F664&amp;E664</f>
        <v>Madigan Family Foundation_Hoover Institution2023100000</v>
      </c>
      <c r="C664" t="s">
        <v>635</v>
      </c>
      <c r="D664" t="s">
        <v>8</v>
      </c>
      <c r="E664" s="3">
        <v>100000</v>
      </c>
      <c r="F664">
        <v>2023</v>
      </c>
      <c r="G664" t="s">
        <v>9</v>
      </c>
    </row>
    <row r="665" spans="1:7" x14ac:dyDescent="0.2">
      <c r="A665" t="s">
        <v>637</v>
      </c>
      <c r="B665" t="str">
        <f>C665&amp;"_"&amp;D665&amp;F665&amp;E665</f>
        <v>Madigan Family Foundation_Hoover Institution202125000</v>
      </c>
      <c r="C665" t="s">
        <v>635</v>
      </c>
      <c r="D665" t="s">
        <v>8</v>
      </c>
      <c r="E665" s="3">
        <v>25000</v>
      </c>
      <c r="F665">
        <v>2021</v>
      </c>
      <c r="G665" t="s">
        <v>9</v>
      </c>
    </row>
    <row r="666" spans="1:7" x14ac:dyDescent="0.2">
      <c r="A666" t="s">
        <v>639</v>
      </c>
      <c r="B666" t="str">
        <f>C666&amp;"_"&amp;D666&amp;F666&amp;E666</f>
        <v>Malott Family Foundation_Hoover Institution202220000</v>
      </c>
      <c r="C666" t="s">
        <v>638</v>
      </c>
      <c r="D666" t="s">
        <v>8</v>
      </c>
      <c r="E666" s="3">
        <v>20000</v>
      </c>
      <c r="F666">
        <v>2022</v>
      </c>
      <c r="G666" t="s">
        <v>9</v>
      </c>
    </row>
    <row r="667" spans="1:7" x14ac:dyDescent="0.2">
      <c r="A667" t="s">
        <v>640</v>
      </c>
      <c r="B667" t="str">
        <f>C667&amp;"_"&amp;D667&amp;F667&amp;E667</f>
        <v>Malott Family Foundation_Hoover Institution202120000</v>
      </c>
      <c r="C667" t="s">
        <v>638</v>
      </c>
      <c r="D667" t="s">
        <v>8</v>
      </c>
      <c r="E667" s="3">
        <v>20000</v>
      </c>
      <c r="F667">
        <v>2021</v>
      </c>
      <c r="G667" t="s">
        <v>9</v>
      </c>
    </row>
    <row r="668" spans="1:7" x14ac:dyDescent="0.2">
      <c r="A668" t="s">
        <v>641</v>
      </c>
      <c r="B668" t="str">
        <f>C668&amp;"_"&amp;D668&amp;F668&amp;E668</f>
        <v>Malott Family Foundation_Hoover Institution202020000</v>
      </c>
      <c r="C668" t="s">
        <v>638</v>
      </c>
      <c r="D668" t="s">
        <v>8</v>
      </c>
      <c r="E668" s="3">
        <v>20000</v>
      </c>
      <c r="F668">
        <v>2020</v>
      </c>
      <c r="G668" t="s">
        <v>9</v>
      </c>
    </row>
    <row r="669" spans="1:7" x14ac:dyDescent="0.2">
      <c r="A669" t="s">
        <v>643</v>
      </c>
      <c r="B669" t="str">
        <f>C669&amp;"_"&amp;D669&amp;F669&amp;E669</f>
        <v>Malott Family Foundation_Hoover Institution201920000</v>
      </c>
      <c r="C669" t="s">
        <v>638</v>
      </c>
      <c r="D669" t="s">
        <v>8</v>
      </c>
      <c r="E669" s="3">
        <v>20000</v>
      </c>
      <c r="F669">
        <v>2019</v>
      </c>
      <c r="G669" t="s">
        <v>9</v>
      </c>
    </row>
    <row r="670" spans="1:7" x14ac:dyDescent="0.2">
      <c r="A670" t="s">
        <v>642</v>
      </c>
      <c r="B670" t="str">
        <f>C670&amp;"_"&amp;D670&amp;F670&amp;E670</f>
        <v>Malott Family Foundation_Hoover Institution201520000</v>
      </c>
      <c r="C670" t="s">
        <v>638</v>
      </c>
      <c r="D670" t="s">
        <v>8</v>
      </c>
      <c r="E670" s="3">
        <v>20000</v>
      </c>
      <c r="F670">
        <v>2015</v>
      </c>
      <c r="G670" t="s">
        <v>9</v>
      </c>
    </row>
    <row r="671" spans="1:7" x14ac:dyDescent="0.2">
      <c r="A671" t="s">
        <v>642</v>
      </c>
      <c r="B671" t="str">
        <f>C671&amp;"_"&amp;D671&amp;F671&amp;E671</f>
        <v>Malott Family Foundation_Hoover Institution2015200000</v>
      </c>
      <c r="C671" t="s">
        <v>638</v>
      </c>
      <c r="D671" t="s">
        <v>8</v>
      </c>
      <c r="E671" s="3">
        <v>200000</v>
      </c>
      <c r="F671">
        <v>2015</v>
      </c>
      <c r="G671" t="s">
        <v>9</v>
      </c>
    </row>
    <row r="672" spans="1:7" x14ac:dyDescent="0.2">
      <c r="A672" t="s">
        <v>644</v>
      </c>
      <c r="B672" t="str">
        <f>C672&amp;"_"&amp;D672&amp;F672&amp;E672</f>
        <v>Marcus Foundation_Hoover Institution2022624825</v>
      </c>
      <c r="C672" t="s">
        <v>54</v>
      </c>
      <c r="D672" t="s">
        <v>8</v>
      </c>
      <c r="E672" s="3">
        <v>624825</v>
      </c>
      <c r="F672">
        <v>2022</v>
      </c>
      <c r="G672" t="s">
        <v>9</v>
      </c>
    </row>
    <row r="673" spans="1:7" x14ac:dyDescent="0.2">
      <c r="A673" t="s">
        <v>645</v>
      </c>
      <c r="B673" t="str">
        <f>C673&amp;"_"&amp;D673&amp;F673&amp;E673</f>
        <v>Marcus Foundation_Hoover Institution2021539825</v>
      </c>
      <c r="C673" t="s">
        <v>54</v>
      </c>
      <c r="D673" t="s">
        <v>8</v>
      </c>
      <c r="E673" s="3">
        <v>539825</v>
      </c>
      <c r="F673">
        <v>2021</v>
      </c>
      <c r="G673" t="s">
        <v>9</v>
      </c>
    </row>
    <row r="674" spans="1:7" x14ac:dyDescent="0.2">
      <c r="A674" t="s">
        <v>646</v>
      </c>
      <c r="B674" t="str">
        <f>C674&amp;"_"&amp;D674&amp;F674&amp;E674</f>
        <v>Marcus Foundation_Hoover Institution2020539825</v>
      </c>
      <c r="C674" t="s">
        <v>54</v>
      </c>
      <c r="D674" t="s">
        <v>8</v>
      </c>
      <c r="E674" s="3">
        <v>539825</v>
      </c>
      <c r="F674">
        <v>2020</v>
      </c>
      <c r="G674" t="s">
        <v>9</v>
      </c>
    </row>
    <row r="675" spans="1:7" x14ac:dyDescent="0.2">
      <c r="A675">
        <v>990</v>
      </c>
      <c r="B675" t="str">
        <f>C675&amp;"_"&amp;D675&amp;F675&amp;E675</f>
        <v>Marcus Foundation_Hoover Institution20181079650</v>
      </c>
      <c r="C675" t="s">
        <v>54</v>
      </c>
      <c r="D675" t="s">
        <v>8</v>
      </c>
      <c r="E675" s="3">
        <v>1079650</v>
      </c>
      <c r="F675">
        <v>2018</v>
      </c>
      <c r="G675" t="s">
        <v>9</v>
      </c>
    </row>
    <row r="676" spans="1:7" x14ac:dyDescent="0.2">
      <c r="A676">
        <v>990</v>
      </c>
      <c r="B676" t="str">
        <f>C676&amp;"_"&amp;D676&amp;F676&amp;E676</f>
        <v>Marcus Foundation_Hoover Institution2016699075</v>
      </c>
      <c r="C676" t="s">
        <v>54</v>
      </c>
      <c r="D676" t="s">
        <v>8</v>
      </c>
      <c r="E676" s="3">
        <v>699075</v>
      </c>
      <c r="F676">
        <v>2016</v>
      </c>
      <c r="G676" t="s">
        <v>9</v>
      </c>
    </row>
    <row r="677" spans="1:7" x14ac:dyDescent="0.2">
      <c r="A677">
        <v>990</v>
      </c>
      <c r="B677" t="str">
        <f>C677&amp;"_"&amp;D677&amp;F677&amp;E677</f>
        <v>Marcus Foundation_Hoover Institution201595300</v>
      </c>
      <c r="C677" t="s">
        <v>54</v>
      </c>
      <c r="D677" t="s">
        <v>8</v>
      </c>
      <c r="E677" s="3">
        <v>95300</v>
      </c>
      <c r="F677">
        <v>2015</v>
      </c>
      <c r="G677" t="s">
        <v>9</v>
      </c>
    </row>
    <row r="678" spans="1:7" x14ac:dyDescent="0.2">
      <c r="A678">
        <v>990</v>
      </c>
      <c r="B678" t="str">
        <f>C678&amp;"_"&amp;D678&amp;F678&amp;E678</f>
        <v>Marcus Foundation_Hoover Institution2015367695</v>
      </c>
      <c r="C678" t="s">
        <v>54</v>
      </c>
      <c r="D678" t="s">
        <v>8</v>
      </c>
      <c r="E678" s="3">
        <v>367695</v>
      </c>
      <c r="F678">
        <v>2015</v>
      </c>
      <c r="G678" t="s">
        <v>9</v>
      </c>
    </row>
    <row r="679" spans="1:7" x14ac:dyDescent="0.2">
      <c r="A679">
        <v>990</v>
      </c>
      <c r="B679" t="str">
        <f>C679&amp;"_"&amp;D679&amp;F679&amp;E679</f>
        <v>Marcus Foundation_Hoover Institution2014402000</v>
      </c>
      <c r="C679" t="s">
        <v>54</v>
      </c>
      <c r="D679" t="s">
        <v>8</v>
      </c>
      <c r="E679" s="3">
        <v>402000</v>
      </c>
      <c r="F679">
        <v>2014</v>
      </c>
      <c r="G679" t="s">
        <v>9</v>
      </c>
    </row>
    <row r="680" spans="1:7" x14ac:dyDescent="0.2">
      <c r="A680">
        <v>990</v>
      </c>
      <c r="B680" t="str">
        <f>C680&amp;"_"&amp;D680&amp;F680&amp;E680</f>
        <v>Marcus Foundation_Hoover Institution20115000</v>
      </c>
      <c r="C680" t="s">
        <v>54</v>
      </c>
      <c r="D680" t="s">
        <v>8</v>
      </c>
      <c r="E680" s="3">
        <v>5000</v>
      </c>
      <c r="F680">
        <v>2011</v>
      </c>
      <c r="G680" t="s">
        <v>9</v>
      </c>
    </row>
    <row r="681" spans="1:7" x14ac:dyDescent="0.2">
      <c r="A681">
        <v>990</v>
      </c>
      <c r="B681" t="str">
        <f>C681&amp;"_"&amp;D681&amp;F681&amp;E681</f>
        <v>Marcus Foundation_Hoover Institution20095000</v>
      </c>
      <c r="C681" t="s">
        <v>54</v>
      </c>
      <c r="D681" t="s">
        <v>8</v>
      </c>
      <c r="E681" s="3">
        <v>5000</v>
      </c>
      <c r="F681">
        <v>2009</v>
      </c>
      <c r="G681" t="s">
        <v>9</v>
      </c>
    </row>
    <row r="682" spans="1:7" x14ac:dyDescent="0.2">
      <c r="A682">
        <v>990</v>
      </c>
      <c r="B682" t="str">
        <f>C682&amp;"_"&amp;D682&amp;F682&amp;E682</f>
        <v>Marcus Foundation_Hoover Institution20085000</v>
      </c>
      <c r="C682" t="s">
        <v>54</v>
      </c>
      <c r="D682" t="s">
        <v>8</v>
      </c>
      <c r="E682" s="3">
        <v>5000</v>
      </c>
      <c r="F682">
        <v>2008</v>
      </c>
      <c r="G682" t="s">
        <v>9</v>
      </c>
    </row>
    <row r="683" spans="1:7" x14ac:dyDescent="0.2">
      <c r="A683">
        <v>990</v>
      </c>
      <c r="B683" t="str">
        <f>C683&amp;"_"&amp;D683&amp;F683&amp;E683</f>
        <v>Marcus Foundation_Hoover Institution20075000</v>
      </c>
      <c r="C683" t="s">
        <v>54</v>
      </c>
      <c r="D683" t="s">
        <v>8</v>
      </c>
      <c r="E683" s="3">
        <v>5000</v>
      </c>
      <c r="F683">
        <v>2007</v>
      </c>
      <c r="G683" t="s">
        <v>9</v>
      </c>
    </row>
    <row r="684" spans="1:7" x14ac:dyDescent="0.2">
      <c r="A684">
        <v>990</v>
      </c>
      <c r="B684" t="str">
        <f>C684&amp;"_"&amp;D684&amp;F684&amp;E684</f>
        <v>Marcus Foundation_Hoover Institution20065000</v>
      </c>
      <c r="C684" t="s">
        <v>54</v>
      </c>
      <c r="D684" t="s">
        <v>8</v>
      </c>
      <c r="E684" s="3">
        <v>5000</v>
      </c>
      <c r="F684">
        <v>2006</v>
      </c>
      <c r="G684" t="s">
        <v>9</v>
      </c>
    </row>
    <row r="685" spans="1:7" x14ac:dyDescent="0.2">
      <c r="A685">
        <v>990</v>
      </c>
      <c r="B685" t="str">
        <f>C685&amp;"_"&amp;D685&amp;F685&amp;E685</f>
        <v>Marcus Foundation_Hoover Institution200610000</v>
      </c>
      <c r="C685" t="s">
        <v>54</v>
      </c>
      <c r="D685" t="s">
        <v>8</v>
      </c>
      <c r="E685" s="3">
        <v>10000</v>
      </c>
      <c r="F685">
        <v>2006</v>
      </c>
      <c r="G685" t="s">
        <v>9</v>
      </c>
    </row>
    <row r="686" spans="1:7" x14ac:dyDescent="0.2">
      <c r="A686">
        <v>990</v>
      </c>
      <c r="B686" t="str">
        <f>C686&amp;"_"&amp;D686&amp;F686&amp;E686</f>
        <v>Marcus Foundation_Hoover Institution20055000</v>
      </c>
      <c r="C686" t="s">
        <v>54</v>
      </c>
      <c r="D686" t="s">
        <v>8</v>
      </c>
      <c r="E686" s="3">
        <v>5000</v>
      </c>
      <c r="F686">
        <v>2005</v>
      </c>
      <c r="G686" t="s">
        <v>9</v>
      </c>
    </row>
    <row r="687" spans="1:7" x14ac:dyDescent="0.2">
      <c r="A687">
        <v>990</v>
      </c>
      <c r="B687" t="str">
        <f>C687&amp;"_"&amp;D687&amp;F687&amp;E687</f>
        <v>Marcus Foundation_Hoover Institution20045000</v>
      </c>
      <c r="C687" t="s">
        <v>54</v>
      </c>
      <c r="D687" t="s">
        <v>8</v>
      </c>
      <c r="E687" s="3">
        <v>5000</v>
      </c>
      <c r="F687">
        <v>2004</v>
      </c>
      <c r="G687" t="s">
        <v>9</v>
      </c>
    </row>
    <row r="688" spans="1:7" x14ac:dyDescent="0.2">
      <c r="A688" t="s">
        <v>648</v>
      </c>
      <c r="B688" t="str">
        <f>C688&amp;"_"&amp;D688&amp;F688&amp;E688</f>
        <v>Marion and Cadell S Liedtke Family Charitable Foundation_Hoover Institution201910000</v>
      </c>
      <c r="C688" t="s">
        <v>647</v>
      </c>
      <c r="D688" t="s">
        <v>8</v>
      </c>
      <c r="E688" s="3">
        <v>10000</v>
      </c>
      <c r="F688">
        <v>2019</v>
      </c>
      <c r="G688" t="s">
        <v>9</v>
      </c>
    </row>
    <row r="689" spans="1:7" x14ac:dyDescent="0.2">
      <c r="A689" t="s">
        <v>650</v>
      </c>
      <c r="B689" t="str">
        <f>C689&amp;"_"&amp;D689&amp;F689&amp;E689</f>
        <v>Mark Chapin Johnson Foundation_Hoover Institution202150000</v>
      </c>
      <c r="C689" t="s">
        <v>649</v>
      </c>
      <c r="D689" t="s">
        <v>8</v>
      </c>
      <c r="E689" s="3">
        <v>50000</v>
      </c>
      <c r="F689">
        <v>2021</v>
      </c>
      <c r="G689" t="s">
        <v>9</v>
      </c>
    </row>
    <row r="690" spans="1:7" x14ac:dyDescent="0.2">
      <c r="A690" t="s">
        <v>651</v>
      </c>
      <c r="B690" t="str">
        <f>C690&amp;"_"&amp;D690&amp;F690&amp;E690</f>
        <v>Mark Chapin Johnson Foundation_Hoover Institution202037500</v>
      </c>
      <c r="C690" t="s">
        <v>649</v>
      </c>
      <c r="D690" t="s">
        <v>8</v>
      </c>
      <c r="E690" s="3">
        <v>37500</v>
      </c>
      <c r="F690">
        <v>2020</v>
      </c>
      <c r="G690" t="s">
        <v>9</v>
      </c>
    </row>
    <row r="691" spans="1:7" x14ac:dyDescent="0.2">
      <c r="A691" t="s">
        <v>652</v>
      </c>
      <c r="B691" t="str">
        <f>C691&amp;"_"&amp;D691&amp;F691&amp;E691</f>
        <v>Mark Chapin Johnson Foundation_Hoover Institution201325000</v>
      </c>
      <c r="C691" t="s">
        <v>649</v>
      </c>
      <c r="D691" t="s">
        <v>8</v>
      </c>
      <c r="E691" s="3">
        <v>25000</v>
      </c>
      <c r="F691">
        <v>2013</v>
      </c>
      <c r="G691" t="s">
        <v>9</v>
      </c>
    </row>
    <row r="692" spans="1:7" x14ac:dyDescent="0.2">
      <c r="A692" t="s">
        <v>653</v>
      </c>
      <c r="B692" t="str">
        <f>C692&amp;"_"&amp;D692&amp;F692&amp;E692</f>
        <v>Mark Chapin Johnson Foundation_Hoover Institution2012100000</v>
      </c>
      <c r="C692" t="s">
        <v>649</v>
      </c>
      <c r="D692" t="s">
        <v>8</v>
      </c>
      <c r="E692" s="3">
        <v>100000</v>
      </c>
      <c r="F692">
        <v>2012</v>
      </c>
      <c r="G692" t="s">
        <v>9</v>
      </c>
    </row>
    <row r="693" spans="1:7" x14ac:dyDescent="0.2">
      <c r="A693" t="s">
        <v>655</v>
      </c>
      <c r="B693" t="str">
        <f>C693&amp;"_"&amp;D693&amp;F693&amp;E693</f>
        <v>Markkula Foundation_Hoover Institution202225000</v>
      </c>
      <c r="C693" t="s">
        <v>654</v>
      </c>
      <c r="D693" t="s">
        <v>8</v>
      </c>
      <c r="E693" s="3">
        <v>25000</v>
      </c>
      <c r="F693">
        <v>2022</v>
      </c>
      <c r="G693" t="s">
        <v>9</v>
      </c>
    </row>
    <row r="694" spans="1:7" x14ac:dyDescent="0.2">
      <c r="A694" t="s">
        <v>656</v>
      </c>
      <c r="B694" t="str">
        <f>C694&amp;"_"&amp;D694&amp;F694&amp;E694</f>
        <v>Markkula Foundation_Hoover Institution202125000</v>
      </c>
      <c r="C694" t="s">
        <v>654</v>
      </c>
      <c r="D694" t="s">
        <v>8</v>
      </c>
      <c r="E694" s="3">
        <v>25000</v>
      </c>
      <c r="F694">
        <v>2021</v>
      </c>
      <c r="G694" t="s">
        <v>9</v>
      </c>
    </row>
    <row r="695" spans="1:7" x14ac:dyDescent="0.2">
      <c r="A695" t="s">
        <v>658</v>
      </c>
      <c r="B695" t="str">
        <f>C695&amp;"_"&amp;D695&amp;F695&amp;E695</f>
        <v>Martin and Illie Anderson Foundation_Hoover Institution2020280000</v>
      </c>
      <c r="C695" t="s">
        <v>657</v>
      </c>
      <c r="D695" t="s">
        <v>8</v>
      </c>
      <c r="E695" s="3">
        <v>280000</v>
      </c>
      <c r="F695">
        <v>2020</v>
      </c>
      <c r="G695" t="s">
        <v>9</v>
      </c>
    </row>
    <row r="696" spans="1:7" x14ac:dyDescent="0.2">
      <c r="A696" t="s">
        <v>659</v>
      </c>
      <c r="B696" t="str">
        <f>C696&amp;"_"&amp;D696&amp;F696&amp;E696</f>
        <v>Martin and Illie Anderson Foundation_Hoover Institution2019280000</v>
      </c>
      <c r="C696" t="s">
        <v>657</v>
      </c>
      <c r="D696" t="s">
        <v>8</v>
      </c>
      <c r="E696" s="3">
        <v>280000</v>
      </c>
      <c r="F696">
        <v>2019</v>
      </c>
      <c r="G696" t="s">
        <v>9</v>
      </c>
    </row>
    <row r="697" spans="1:7" x14ac:dyDescent="0.2">
      <c r="A697" t="s">
        <v>660</v>
      </c>
      <c r="B697" t="str">
        <f>C697&amp;"_"&amp;D697&amp;F697&amp;E697</f>
        <v>Mason Foundation_Hoover Institution202332000</v>
      </c>
      <c r="C697" t="s">
        <v>661</v>
      </c>
      <c r="D697" t="s">
        <v>8</v>
      </c>
      <c r="E697" s="3">
        <v>32000</v>
      </c>
      <c r="F697">
        <v>2023</v>
      </c>
      <c r="G697" t="s">
        <v>9</v>
      </c>
    </row>
    <row r="698" spans="1:7" x14ac:dyDescent="0.2">
      <c r="A698" t="s">
        <v>662</v>
      </c>
      <c r="B698" t="str">
        <f>C698&amp;"_"&amp;D698&amp;F698&amp;E698</f>
        <v>Mason Foundation_Hoover Institution202237000</v>
      </c>
      <c r="C698" t="s">
        <v>661</v>
      </c>
      <c r="D698" t="s">
        <v>8</v>
      </c>
      <c r="E698" s="3">
        <v>37000</v>
      </c>
      <c r="F698">
        <v>2022</v>
      </c>
      <c r="G698" t="s">
        <v>9</v>
      </c>
    </row>
    <row r="699" spans="1:7" x14ac:dyDescent="0.2">
      <c r="A699" t="s">
        <v>663</v>
      </c>
      <c r="B699" t="str">
        <f>C699&amp;"_"&amp;D699&amp;F699&amp;E699</f>
        <v>Mason Foundation_Hoover Institution202125000</v>
      </c>
      <c r="C699" t="s">
        <v>661</v>
      </c>
      <c r="D699" t="s">
        <v>8</v>
      </c>
      <c r="E699" s="3">
        <v>25000</v>
      </c>
      <c r="F699">
        <v>2021</v>
      </c>
      <c r="G699" t="s">
        <v>9</v>
      </c>
    </row>
    <row r="700" spans="1:7" x14ac:dyDescent="0.2">
      <c r="A700" t="s">
        <v>664</v>
      </c>
      <c r="B700" t="str">
        <f>C700&amp;"_"&amp;D700&amp;F700&amp;E700</f>
        <v>Mason Foundation_Hoover Institution202020000</v>
      </c>
      <c r="C700" t="s">
        <v>661</v>
      </c>
      <c r="D700" t="s">
        <v>8</v>
      </c>
      <c r="E700" s="3">
        <v>20000</v>
      </c>
      <c r="F700">
        <v>2020</v>
      </c>
      <c r="G700" t="s">
        <v>9</v>
      </c>
    </row>
    <row r="701" spans="1:7" x14ac:dyDescent="0.2">
      <c r="A701" t="s">
        <v>664</v>
      </c>
      <c r="B701" t="str">
        <f>C701&amp;"_"&amp;D701&amp;F701&amp;E701</f>
        <v>Mason Foundation_Hoover Institution201920000</v>
      </c>
      <c r="C701" t="s">
        <v>661</v>
      </c>
      <c r="D701" t="s">
        <v>8</v>
      </c>
      <c r="E701" s="3">
        <v>20000</v>
      </c>
      <c r="F701">
        <v>2019</v>
      </c>
      <c r="G701" t="s">
        <v>9</v>
      </c>
    </row>
    <row r="702" spans="1:7" x14ac:dyDescent="0.2">
      <c r="A702" t="s">
        <v>665</v>
      </c>
      <c r="B702" t="str">
        <f>C702&amp;"_"&amp;D702&amp;F702&amp;E702</f>
        <v>Mason Foundation_Hoover Institution201815000</v>
      </c>
      <c r="C702" t="s">
        <v>661</v>
      </c>
      <c r="D702" t="s">
        <v>8</v>
      </c>
      <c r="E702" s="3">
        <v>15000</v>
      </c>
      <c r="F702">
        <v>2018</v>
      </c>
      <c r="G702" t="s">
        <v>9</v>
      </c>
    </row>
    <row r="703" spans="1:7" x14ac:dyDescent="0.2">
      <c r="A703" t="s">
        <v>666</v>
      </c>
      <c r="B703" t="str">
        <f>C703&amp;"_"&amp;D703&amp;F703&amp;E703</f>
        <v>Mason Foundation_Hoover Institution201712000</v>
      </c>
      <c r="C703" t="s">
        <v>661</v>
      </c>
      <c r="D703" t="s">
        <v>8</v>
      </c>
      <c r="E703" s="3">
        <v>12000</v>
      </c>
      <c r="F703">
        <v>2017</v>
      </c>
      <c r="G703" t="s">
        <v>9</v>
      </c>
    </row>
    <row r="704" spans="1:7" x14ac:dyDescent="0.2">
      <c r="A704" t="s">
        <v>667</v>
      </c>
      <c r="B704" t="str">
        <f>C704&amp;"_"&amp;D704&amp;F704&amp;E704</f>
        <v>Mason Foundation_Hoover Institution20169000</v>
      </c>
      <c r="C704" t="s">
        <v>661</v>
      </c>
      <c r="D704" t="s">
        <v>8</v>
      </c>
      <c r="E704" s="3">
        <v>9000</v>
      </c>
      <c r="F704">
        <v>2016</v>
      </c>
      <c r="G704" t="s">
        <v>9</v>
      </c>
    </row>
    <row r="705" spans="1:7" x14ac:dyDescent="0.2">
      <c r="A705" t="s">
        <v>668</v>
      </c>
      <c r="B705" t="str">
        <f>C705&amp;"_"&amp;D705&amp;F705&amp;E705</f>
        <v>Mason Foundation_Hoover Institution20159000</v>
      </c>
      <c r="C705" t="s">
        <v>661</v>
      </c>
      <c r="D705" t="s">
        <v>8</v>
      </c>
      <c r="E705" s="3">
        <v>9000</v>
      </c>
      <c r="F705">
        <v>2015</v>
      </c>
      <c r="G705" t="s">
        <v>9</v>
      </c>
    </row>
    <row r="706" spans="1:7" x14ac:dyDescent="0.2">
      <c r="A706" t="s">
        <v>670</v>
      </c>
      <c r="B706" t="str">
        <f>C706&amp;"_"&amp;D706&amp;F706&amp;E706</f>
        <v>McMurtry Family Foundation_Hoover Institution20232500</v>
      </c>
      <c r="C706" t="s">
        <v>669</v>
      </c>
      <c r="D706" t="s">
        <v>8</v>
      </c>
      <c r="E706" s="3">
        <v>2500</v>
      </c>
      <c r="F706">
        <v>2023</v>
      </c>
      <c r="G706" t="s">
        <v>9</v>
      </c>
    </row>
    <row r="707" spans="1:7" x14ac:dyDescent="0.2">
      <c r="A707" t="s">
        <v>671</v>
      </c>
      <c r="B707" t="str">
        <f>C707&amp;"_"&amp;D707&amp;F707&amp;E707</f>
        <v>McMurtry Family Foundation_Hoover Institution20222500</v>
      </c>
      <c r="C707" t="s">
        <v>669</v>
      </c>
      <c r="D707" t="s">
        <v>8</v>
      </c>
      <c r="E707" s="3">
        <v>2500</v>
      </c>
      <c r="F707">
        <v>2022</v>
      </c>
      <c r="G707" t="s">
        <v>9</v>
      </c>
    </row>
    <row r="708" spans="1:7" x14ac:dyDescent="0.2">
      <c r="A708" t="s">
        <v>671</v>
      </c>
      <c r="B708" t="str">
        <f>C708&amp;"_"&amp;D708&amp;F708&amp;E708</f>
        <v>McMurtry Family Foundation_Hoover Institution2022200000</v>
      </c>
      <c r="C708" t="s">
        <v>669</v>
      </c>
      <c r="D708" t="s">
        <v>8</v>
      </c>
      <c r="E708" s="3">
        <v>200000</v>
      </c>
      <c r="F708">
        <v>2022</v>
      </c>
      <c r="G708" t="s">
        <v>9</v>
      </c>
    </row>
    <row r="709" spans="1:7" x14ac:dyDescent="0.2">
      <c r="A709" t="s">
        <v>672</v>
      </c>
      <c r="B709" t="str">
        <f>C709&amp;"_"&amp;D709&amp;F709&amp;E709</f>
        <v>McMurtry Family Foundation_Hoover Institution2021202500</v>
      </c>
      <c r="C709" t="s">
        <v>669</v>
      </c>
      <c r="D709" t="s">
        <v>8</v>
      </c>
      <c r="E709" s="3">
        <v>202500</v>
      </c>
      <c r="F709">
        <v>2021</v>
      </c>
      <c r="G709" t="s">
        <v>9</v>
      </c>
    </row>
    <row r="710" spans="1:7" x14ac:dyDescent="0.2">
      <c r="A710" t="s">
        <v>673</v>
      </c>
      <c r="B710" t="str">
        <f>C710&amp;"_"&amp;D710&amp;F710&amp;E710</f>
        <v>McMurtry Family Foundation_Hoover Institution2020202500</v>
      </c>
      <c r="C710" t="s">
        <v>669</v>
      </c>
      <c r="D710" t="s">
        <v>8</v>
      </c>
      <c r="E710" s="3">
        <v>202500</v>
      </c>
      <c r="F710">
        <v>2020</v>
      </c>
      <c r="G710" t="s">
        <v>9</v>
      </c>
    </row>
    <row r="711" spans="1:7" x14ac:dyDescent="0.2">
      <c r="A711" t="s">
        <v>674</v>
      </c>
      <c r="B711" t="str">
        <f>C711&amp;"_"&amp;D711&amp;F711&amp;E711</f>
        <v>McMurtry Family Foundation_Hoover Institution201712500</v>
      </c>
      <c r="C711" t="s">
        <v>669</v>
      </c>
      <c r="D711" t="s">
        <v>8</v>
      </c>
      <c r="E711" s="3">
        <v>12500</v>
      </c>
      <c r="F711">
        <v>2017</v>
      </c>
      <c r="G711" t="s">
        <v>9</v>
      </c>
    </row>
    <row r="712" spans="1:7" x14ac:dyDescent="0.2">
      <c r="A712" t="s">
        <v>675</v>
      </c>
      <c r="B712" t="str">
        <f>C712&amp;"_"&amp;D712&amp;F712&amp;E712</f>
        <v>McMurtry Family Foundation_Hoover Institution20162500</v>
      </c>
      <c r="C712" t="s">
        <v>669</v>
      </c>
      <c r="D712" t="s">
        <v>8</v>
      </c>
      <c r="E712" s="3">
        <v>2500</v>
      </c>
      <c r="F712">
        <v>2016</v>
      </c>
      <c r="G712" t="s">
        <v>9</v>
      </c>
    </row>
    <row r="713" spans="1:7" x14ac:dyDescent="0.2">
      <c r="A713" t="s">
        <v>677</v>
      </c>
      <c r="B713" t="str">
        <f>C713&amp;"_"&amp;D713&amp;F713&amp;E713</f>
        <v>Meryl &amp; Charles Witmer Charitable Foundation_Hoover Institution202310000</v>
      </c>
      <c r="C713" t="s">
        <v>676</v>
      </c>
      <c r="D713" t="s">
        <v>8</v>
      </c>
      <c r="E713" s="3">
        <v>10000</v>
      </c>
      <c r="F713">
        <v>2023</v>
      </c>
      <c r="G713" t="s">
        <v>9</v>
      </c>
    </row>
    <row r="714" spans="1:7" x14ac:dyDescent="0.2">
      <c r="A714" t="s">
        <v>679</v>
      </c>
      <c r="B714" t="str">
        <f>C714&amp;"_"&amp;D714&amp;F714&amp;E714</f>
        <v>Michael and Karen Stone Family Foundation_Hoover Institution202225000</v>
      </c>
      <c r="C714" t="s">
        <v>678</v>
      </c>
      <c r="D714" t="s">
        <v>8</v>
      </c>
      <c r="E714" s="3">
        <v>25000</v>
      </c>
      <c r="F714">
        <v>2022</v>
      </c>
      <c r="G714" t="s">
        <v>9</v>
      </c>
    </row>
    <row r="715" spans="1:7" x14ac:dyDescent="0.2">
      <c r="A715" t="s">
        <v>681</v>
      </c>
      <c r="B715" t="str">
        <f>C715&amp;"_"&amp;D715&amp;F715&amp;E715</f>
        <v>Middleton Foundation_Hoover Institution20141000</v>
      </c>
      <c r="C715" t="s">
        <v>680</v>
      </c>
      <c r="D715" t="s">
        <v>8</v>
      </c>
      <c r="E715" s="3">
        <v>1000</v>
      </c>
      <c r="F715">
        <v>2014</v>
      </c>
      <c r="G715" t="s">
        <v>9</v>
      </c>
    </row>
    <row r="716" spans="1:7" x14ac:dyDescent="0.2">
      <c r="A716" t="s">
        <v>683</v>
      </c>
      <c r="B716" t="str">
        <f>C716&amp;"_"&amp;D716&amp;F716&amp;E716</f>
        <v>Minneapolis Foundation_Hoover Institution201910000</v>
      </c>
      <c r="C716" t="s">
        <v>682</v>
      </c>
      <c r="D716" t="s">
        <v>8</v>
      </c>
      <c r="E716" s="3">
        <v>10000</v>
      </c>
      <c r="F716">
        <v>2019</v>
      </c>
      <c r="G716" t="s">
        <v>9</v>
      </c>
    </row>
    <row r="717" spans="1:7" x14ac:dyDescent="0.2">
      <c r="A717" t="s">
        <v>683</v>
      </c>
      <c r="B717" t="str">
        <f>C717&amp;"_"&amp;D717&amp;F717&amp;E717</f>
        <v>Minneapolis Foundation_Hoover Institution201911000</v>
      </c>
      <c r="C717" t="s">
        <v>682</v>
      </c>
      <c r="D717" t="s">
        <v>8</v>
      </c>
      <c r="E717" s="3">
        <v>11000</v>
      </c>
      <c r="F717">
        <v>2019</v>
      </c>
      <c r="G717" t="s">
        <v>9</v>
      </c>
    </row>
    <row r="718" spans="1:7" x14ac:dyDescent="0.2">
      <c r="A718" t="s">
        <v>684</v>
      </c>
      <c r="B718" t="str">
        <f>C718&amp;"_"&amp;D718&amp;F718&amp;E718</f>
        <v>Minneapolis Foundation_Hoover Institution201721250</v>
      </c>
      <c r="C718" t="s">
        <v>682</v>
      </c>
      <c r="D718" t="s">
        <v>8</v>
      </c>
      <c r="E718" s="3">
        <v>21250</v>
      </c>
      <c r="F718">
        <v>2017</v>
      </c>
      <c r="G718" t="s">
        <v>9</v>
      </c>
    </row>
    <row r="719" spans="1:7" x14ac:dyDescent="0.2">
      <c r="A719" t="s">
        <v>686</v>
      </c>
      <c r="B719" t="str">
        <f>C719&amp;"_"&amp;D719&amp;F719&amp;E719</f>
        <v>Monsen Family Foundation_Hoover Institution2021400</v>
      </c>
      <c r="C719" t="s">
        <v>685</v>
      </c>
      <c r="D719" t="s">
        <v>8</v>
      </c>
      <c r="E719" s="3">
        <v>400</v>
      </c>
      <c r="F719">
        <v>2021</v>
      </c>
      <c r="G719" t="s">
        <v>9</v>
      </c>
    </row>
    <row r="720" spans="1:7" x14ac:dyDescent="0.2">
      <c r="A720" t="s">
        <v>688</v>
      </c>
      <c r="B720" t="str">
        <f>C720&amp;"_"&amp;D720&amp;F720&amp;E720</f>
        <v>Morse Charitable Foundation_Hoover Institution202210000</v>
      </c>
      <c r="C720" t="s">
        <v>687</v>
      </c>
      <c r="D720" t="s">
        <v>8</v>
      </c>
      <c r="E720" s="3">
        <v>10000</v>
      </c>
      <c r="F720">
        <v>2022</v>
      </c>
      <c r="G720" t="s">
        <v>9</v>
      </c>
    </row>
    <row r="721" spans="1:7" x14ac:dyDescent="0.2">
      <c r="A721" t="s">
        <v>689</v>
      </c>
      <c r="B721" t="str">
        <f>C721&amp;"_"&amp;D721&amp;F721&amp;E721</f>
        <v>Morse Charitable Foundation_Hoover Institution202110000</v>
      </c>
      <c r="C721" t="s">
        <v>687</v>
      </c>
      <c r="D721" t="s">
        <v>8</v>
      </c>
      <c r="E721" s="3">
        <v>10000</v>
      </c>
      <c r="F721">
        <v>2021</v>
      </c>
      <c r="G721" t="s">
        <v>9</v>
      </c>
    </row>
    <row r="722" spans="1:7" x14ac:dyDescent="0.2">
      <c r="A722" t="s">
        <v>690</v>
      </c>
      <c r="B722" t="str">
        <f>C722&amp;"_"&amp;D722&amp;F722&amp;E722</f>
        <v>Morse Charitable Foundation_Hoover Institution202010000</v>
      </c>
      <c r="C722" t="s">
        <v>687</v>
      </c>
      <c r="D722" t="s">
        <v>8</v>
      </c>
      <c r="E722" s="3">
        <v>10000</v>
      </c>
      <c r="F722">
        <v>2020</v>
      </c>
      <c r="G722" t="s">
        <v>9</v>
      </c>
    </row>
    <row r="723" spans="1:7" x14ac:dyDescent="0.2">
      <c r="A723" t="s">
        <v>692</v>
      </c>
      <c r="B723" t="str">
        <f>C723&amp;"_"&amp;D723&amp;F723&amp;E723</f>
        <v>Muller Family Foundation_Hoover Institution202315000</v>
      </c>
      <c r="C723" t="s">
        <v>691</v>
      </c>
      <c r="D723" t="s">
        <v>8</v>
      </c>
      <c r="E723" s="3">
        <v>15000</v>
      </c>
      <c r="F723">
        <v>2023</v>
      </c>
      <c r="G723" t="s">
        <v>9</v>
      </c>
    </row>
    <row r="724" spans="1:7" x14ac:dyDescent="0.2">
      <c r="A724" t="s">
        <v>693</v>
      </c>
      <c r="B724" t="str">
        <f>C724&amp;"_"&amp;D724&amp;F724&amp;E724</f>
        <v>Muller Family Foundation_Hoover Institution202215000</v>
      </c>
      <c r="C724" t="s">
        <v>691</v>
      </c>
      <c r="D724" t="s">
        <v>8</v>
      </c>
      <c r="E724" s="3">
        <v>15000</v>
      </c>
      <c r="F724">
        <v>2022</v>
      </c>
      <c r="G724" t="s">
        <v>9</v>
      </c>
    </row>
    <row r="725" spans="1:7" x14ac:dyDescent="0.2">
      <c r="A725" t="s">
        <v>694</v>
      </c>
      <c r="B725" t="str">
        <f>C725&amp;"_"&amp;D725&amp;F725&amp;E725</f>
        <v>Muller Family Foundation_Hoover Institution202115000</v>
      </c>
      <c r="C725" t="s">
        <v>691</v>
      </c>
      <c r="D725" t="s">
        <v>8</v>
      </c>
      <c r="E725" s="3">
        <v>15000</v>
      </c>
      <c r="F725">
        <v>2021</v>
      </c>
      <c r="G725" t="s">
        <v>9</v>
      </c>
    </row>
    <row r="726" spans="1:7" x14ac:dyDescent="0.2">
      <c r="A726" t="s">
        <v>696</v>
      </c>
      <c r="B726" t="str">
        <f>C726&amp;"_"&amp;D726&amp;F726&amp;E726</f>
        <v>Musser Fund_Hoover Institution20221000</v>
      </c>
      <c r="C726" t="s">
        <v>695</v>
      </c>
      <c r="D726" t="s">
        <v>8</v>
      </c>
      <c r="E726" s="3">
        <v>1000</v>
      </c>
      <c r="F726">
        <v>2022</v>
      </c>
      <c r="G726" t="s">
        <v>9</v>
      </c>
    </row>
    <row r="727" spans="1:7" x14ac:dyDescent="0.2">
      <c r="A727" t="s">
        <v>697</v>
      </c>
      <c r="B727" t="str">
        <f>C727&amp;"_"&amp;D727&amp;F727&amp;E727</f>
        <v>Musser Fund_Hoover Institution20211000</v>
      </c>
      <c r="C727" t="s">
        <v>695</v>
      </c>
      <c r="D727" t="s">
        <v>8</v>
      </c>
      <c r="E727" s="3">
        <v>1000</v>
      </c>
      <c r="F727">
        <v>2021</v>
      </c>
      <c r="G727" t="s">
        <v>9</v>
      </c>
    </row>
    <row r="728" spans="1:7" x14ac:dyDescent="0.2">
      <c r="A728" t="s">
        <v>698</v>
      </c>
      <c r="B728" t="str">
        <f>C728&amp;"_"&amp;D728&amp;F728&amp;E728</f>
        <v>Musser Fund_Hoover Institution20203000</v>
      </c>
      <c r="C728" t="s">
        <v>695</v>
      </c>
      <c r="D728" t="s">
        <v>8</v>
      </c>
      <c r="E728" s="3">
        <v>3000</v>
      </c>
      <c r="F728">
        <v>2020</v>
      </c>
      <c r="G728" t="s">
        <v>9</v>
      </c>
    </row>
    <row r="729" spans="1:7" x14ac:dyDescent="0.2">
      <c r="A729" t="s">
        <v>700</v>
      </c>
      <c r="B729" t="str">
        <f>C729&amp;"_"&amp;D729&amp;F729&amp;E729</f>
        <v>Naomi and Terence Thomas Foundation_Hoover Institution201123713</v>
      </c>
      <c r="C729" t="s">
        <v>699</v>
      </c>
      <c r="D729" t="s">
        <v>8</v>
      </c>
      <c r="E729" s="3">
        <v>23713</v>
      </c>
      <c r="F729">
        <v>2011</v>
      </c>
      <c r="G729" t="s">
        <v>9</v>
      </c>
    </row>
    <row r="730" spans="1:7" x14ac:dyDescent="0.2">
      <c r="A730">
        <v>990</v>
      </c>
      <c r="B730" t="str">
        <f>C730&amp;"_"&amp;D730&amp;F730&amp;E730</f>
        <v>National Christian Charitable Foundation_Hoover Institution202037750</v>
      </c>
      <c r="C730" t="s">
        <v>55</v>
      </c>
      <c r="D730" t="s">
        <v>8</v>
      </c>
      <c r="E730" s="3">
        <v>37750</v>
      </c>
      <c r="F730">
        <v>2020</v>
      </c>
      <c r="G730" t="s">
        <v>9</v>
      </c>
    </row>
    <row r="731" spans="1:7" x14ac:dyDescent="0.2">
      <c r="A731">
        <v>990</v>
      </c>
      <c r="B731" t="str">
        <f>C731&amp;"_"&amp;D731&amp;F731&amp;E731</f>
        <v>National Christian Charitable Foundation_Hoover Institution201630000</v>
      </c>
      <c r="C731" t="s">
        <v>55</v>
      </c>
      <c r="D731" t="s">
        <v>8</v>
      </c>
      <c r="E731" s="3">
        <v>30000</v>
      </c>
      <c r="F731">
        <v>2016</v>
      </c>
      <c r="G731" t="s">
        <v>9</v>
      </c>
    </row>
    <row r="732" spans="1:7" x14ac:dyDescent="0.2">
      <c r="A732">
        <v>990</v>
      </c>
      <c r="B732" t="str">
        <f>C732&amp;"_"&amp;D732&amp;F732&amp;E732</f>
        <v>National Christian Charitable Foundation_Hoover Institution201533000</v>
      </c>
      <c r="C732" t="s">
        <v>55</v>
      </c>
      <c r="D732" t="s">
        <v>8</v>
      </c>
      <c r="E732" s="3">
        <v>33000</v>
      </c>
      <c r="F732">
        <v>2015</v>
      </c>
      <c r="G732" t="s">
        <v>9</v>
      </c>
    </row>
    <row r="733" spans="1:7" x14ac:dyDescent="0.2">
      <c r="A733" t="s">
        <v>10</v>
      </c>
      <c r="B733" t="str">
        <f>C733&amp;"_"&amp;D733&amp;F733&amp;E733</f>
        <v>National Christian Charitable Foundation_Hoover Institution201450820</v>
      </c>
      <c r="C733" t="s">
        <v>55</v>
      </c>
      <c r="D733" t="s">
        <v>8</v>
      </c>
      <c r="E733" s="3">
        <v>50820</v>
      </c>
      <c r="F733">
        <v>2014</v>
      </c>
    </row>
    <row r="734" spans="1:7" x14ac:dyDescent="0.2">
      <c r="A734">
        <v>990</v>
      </c>
      <c r="B734" t="str">
        <f>C734&amp;"_"&amp;D734&amp;F734&amp;E734</f>
        <v>National Christian Charitable Foundation_Hoover Institution201125000</v>
      </c>
      <c r="C734" t="s">
        <v>55</v>
      </c>
      <c r="D734" t="s">
        <v>8</v>
      </c>
      <c r="E734" s="3">
        <v>25000</v>
      </c>
      <c r="F734">
        <v>2011</v>
      </c>
      <c r="G734" t="s">
        <v>9</v>
      </c>
    </row>
    <row r="735" spans="1:7" x14ac:dyDescent="0.2">
      <c r="A735">
        <v>990</v>
      </c>
      <c r="B735" t="str">
        <f>C735&amp;"_"&amp;D735&amp;F735&amp;E735</f>
        <v>National Christian Charitable Foundation_Hoover Institution201020000</v>
      </c>
      <c r="C735" t="s">
        <v>55</v>
      </c>
      <c r="D735" t="s">
        <v>8</v>
      </c>
      <c r="E735" s="3">
        <v>20000</v>
      </c>
      <c r="F735">
        <v>2010</v>
      </c>
      <c r="G735" t="s">
        <v>9</v>
      </c>
    </row>
    <row r="736" spans="1:7" x14ac:dyDescent="0.2">
      <c r="A736">
        <v>990</v>
      </c>
      <c r="B736" t="str">
        <f>C736&amp;"_"&amp;D736&amp;F736&amp;E736</f>
        <v>National Christian Charitable Foundation_Hoover Institution200910000</v>
      </c>
      <c r="C736" t="s">
        <v>55</v>
      </c>
      <c r="D736" t="s">
        <v>8</v>
      </c>
      <c r="E736" s="3">
        <v>10000</v>
      </c>
      <c r="F736">
        <v>2009</v>
      </c>
      <c r="G736" t="s">
        <v>9</v>
      </c>
    </row>
    <row r="737" spans="1:8" x14ac:dyDescent="0.2">
      <c r="A737">
        <v>990</v>
      </c>
      <c r="B737" t="str">
        <f>C737&amp;"_"&amp;D737&amp;F737&amp;E737</f>
        <v>National Christian Charitable Foundation_Hoover Institution20075000</v>
      </c>
      <c r="C737" t="s">
        <v>55</v>
      </c>
      <c r="D737" t="s">
        <v>8</v>
      </c>
      <c r="E737" s="3">
        <v>5000</v>
      </c>
      <c r="F737">
        <v>2007</v>
      </c>
      <c r="G737" t="s">
        <v>9</v>
      </c>
    </row>
    <row r="738" spans="1:8" x14ac:dyDescent="0.2">
      <c r="A738" t="s">
        <v>702</v>
      </c>
      <c r="B738" t="str">
        <f>C738&amp;"_"&amp;D738&amp;F738&amp;E738</f>
        <v>National Christian Community Foundation_Hoover Institution20105000</v>
      </c>
      <c r="C738" t="s">
        <v>701</v>
      </c>
      <c r="D738" t="s">
        <v>8</v>
      </c>
      <c r="E738" s="3">
        <v>5000</v>
      </c>
      <c r="F738">
        <v>2010</v>
      </c>
      <c r="G738" t="s">
        <v>9</v>
      </c>
    </row>
    <row r="739" spans="1:8" x14ac:dyDescent="0.2">
      <c r="A739">
        <v>990</v>
      </c>
      <c r="B739" t="str">
        <f>C739&amp;"_"&amp;D739&amp;F739&amp;E739</f>
        <v>National Philanthropic Trust_Hoover Institution202121300</v>
      </c>
      <c r="C739" t="s">
        <v>56</v>
      </c>
      <c r="D739" t="s">
        <v>8</v>
      </c>
      <c r="E739" s="3">
        <v>21300</v>
      </c>
      <c r="F739">
        <v>2021</v>
      </c>
      <c r="G739" t="s">
        <v>9</v>
      </c>
    </row>
    <row r="740" spans="1:8" x14ac:dyDescent="0.2">
      <c r="A740">
        <v>990</v>
      </c>
      <c r="B740" t="str">
        <f>C740&amp;"_"&amp;D740&amp;F740&amp;E740</f>
        <v>National Philanthropic Trust_Hoover Institution201511000</v>
      </c>
      <c r="C740" t="s">
        <v>56</v>
      </c>
      <c r="D740" t="s">
        <v>8</v>
      </c>
      <c r="E740" s="3">
        <v>11000</v>
      </c>
      <c r="F740">
        <v>2015</v>
      </c>
      <c r="G740" t="s">
        <v>9</v>
      </c>
    </row>
    <row r="741" spans="1:8" x14ac:dyDescent="0.2">
      <c r="A741">
        <v>990</v>
      </c>
      <c r="B741" t="str">
        <f>C741&amp;"_"&amp;D741&amp;F741&amp;E741</f>
        <v>National Philanthropic Trust_Hoover Institution20152250000</v>
      </c>
      <c r="C741" t="s">
        <v>56</v>
      </c>
      <c r="D741" t="s">
        <v>8</v>
      </c>
      <c r="E741" s="3">
        <v>2250000</v>
      </c>
      <c r="F741">
        <v>2015</v>
      </c>
      <c r="G741" t="s">
        <v>9</v>
      </c>
      <c r="H741" t="s">
        <v>57</v>
      </c>
    </row>
    <row r="742" spans="1:8" x14ac:dyDescent="0.2">
      <c r="A742">
        <v>990</v>
      </c>
      <c r="B742" t="str">
        <f>C742&amp;"_"&amp;D742&amp;F742&amp;E742</f>
        <v>National Philanthropic Trust_Hoover Institution201410000</v>
      </c>
      <c r="C742" t="s">
        <v>56</v>
      </c>
      <c r="D742" t="s">
        <v>8</v>
      </c>
      <c r="E742" s="3">
        <v>10000</v>
      </c>
      <c r="F742">
        <v>2014</v>
      </c>
      <c r="G742" t="s">
        <v>9</v>
      </c>
    </row>
    <row r="743" spans="1:8" x14ac:dyDescent="0.2">
      <c r="A743">
        <v>990</v>
      </c>
      <c r="B743" t="str">
        <f>C743&amp;"_"&amp;D743&amp;F743&amp;E743</f>
        <v>National Philanthropic Trust_Hoover Institution201410000</v>
      </c>
      <c r="C743" t="s">
        <v>56</v>
      </c>
      <c r="D743" t="s">
        <v>8</v>
      </c>
      <c r="E743" s="3">
        <v>10000</v>
      </c>
      <c r="F743">
        <v>2014</v>
      </c>
      <c r="G743" t="s">
        <v>9</v>
      </c>
    </row>
    <row r="744" spans="1:8" x14ac:dyDescent="0.2">
      <c r="A744">
        <v>990</v>
      </c>
      <c r="B744" t="str">
        <f>C744&amp;"_"&amp;D744&amp;F744&amp;E744</f>
        <v>National Philanthropic Trust_Hoover Institution2013100000</v>
      </c>
      <c r="C744" t="s">
        <v>56</v>
      </c>
      <c r="D744" t="s">
        <v>8</v>
      </c>
      <c r="E744" s="3">
        <v>100000</v>
      </c>
      <c r="F744">
        <v>2013</v>
      </c>
      <c r="G744" t="s">
        <v>9</v>
      </c>
    </row>
    <row r="745" spans="1:8" x14ac:dyDescent="0.2">
      <c r="A745">
        <v>990</v>
      </c>
      <c r="B745" t="str">
        <f>C745&amp;"_"&amp;D745&amp;F745&amp;E745</f>
        <v>National Philanthropic Trust_Hoover Institution201310000</v>
      </c>
      <c r="C745" t="s">
        <v>56</v>
      </c>
      <c r="D745" t="s">
        <v>8</v>
      </c>
      <c r="E745" s="3">
        <v>10000</v>
      </c>
      <c r="F745">
        <v>2013</v>
      </c>
      <c r="G745" t="s">
        <v>9</v>
      </c>
    </row>
    <row r="746" spans="1:8" x14ac:dyDescent="0.2">
      <c r="A746">
        <v>990</v>
      </c>
      <c r="B746" t="str">
        <f>C746&amp;"_"&amp;D746&amp;F746&amp;E746</f>
        <v>National Philanthropic Trust_Hoover Institution201210000</v>
      </c>
      <c r="C746" t="s">
        <v>56</v>
      </c>
      <c r="D746" t="s">
        <v>8</v>
      </c>
      <c r="E746" s="3">
        <v>10000</v>
      </c>
      <c r="F746">
        <v>2012</v>
      </c>
      <c r="G746" t="s">
        <v>9</v>
      </c>
    </row>
    <row r="747" spans="1:8" x14ac:dyDescent="0.2">
      <c r="A747">
        <v>990</v>
      </c>
      <c r="B747" t="str">
        <f>C747&amp;"_"&amp;D747&amp;F747&amp;E747</f>
        <v>National Philanthropic Trust_Hoover Institution201110000</v>
      </c>
      <c r="C747" t="s">
        <v>56</v>
      </c>
      <c r="D747" t="s">
        <v>8</v>
      </c>
      <c r="E747" s="3">
        <v>10000</v>
      </c>
      <c r="F747">
        <v>2011</v>
      </c>
      <c r="G747" t="s">
        <v>9</v>
      </c>
    </row>
    <row r="748" spans="1:8" x14ac:dyDescent="0.2">
      <c r="A748">
        <v>990</v>
      </c>
      <c r="B748" t="str">
        <f>C748&amp;"_"&amp;D748&amp;F748&amp;E748</f>
        <v>National Philanthropic Trust_Hoover Institution201010000</v>
      </c>
      <c r="C748" t="s">
        <v>56</v>
      </c>
      <c r="D748" t="s">
        <v>8</v>
      </c>
      <c r="E748" s="3">
        <v>10000</v>
      </c>
      <c r="F748">
        <v>2010</v>
      </c>
      <c r="G748" t="s">
        <v>9</v>
      </c>
    </row>
    <row r="749" spans="1:8" x14ac:dyDescent="0.2">
      <c r="A749">
        <v>990</v>
      </c>
      <c r="B749" t="str">
        <f>C749&amp;"_"&amp;D749&amp;F749&amp;E749</f>
        <v>National Philanthropic Trust_Hoover Institution200910000</v>
      </c>
      <c r="C749" t="s">
        <v>56</v>
      </c>
      <c r="D749" t="s">
        <v>8</v>
      </c>
      <c r="E749" s="3">
        <v>10000</v>
      </c>
      <c r="F749">
        <v>2009</v>
      </c>
      <c r="G749" t="s">
        <v>9</v>
      </c>
    </row>
    <row r="750" spans="1:8" x14ac:dyDescent="0.2">
      <c r="A750" t="s">
        <v>703</v>
      </c>
      <c r="B750" t="str">
        <f>C750&amp;"_"&amp;D750&amp;F750&amp;E750</f>
        <v>Nelson Family Foundation_Hoover Institution2023250</v>
      </c>
      <c r="C750" t="s">
        <v>704</v>
      </c>
      <c r="D750" t="s">
        <v>8</v>
      </c>
      <c r="E750" s="3">
        <v>250</v>
      </c>
      <c r="F750">
        <v>2023</v>
      </c>
      <c r="G750" t="s">
        <v>9</v>
      </c>
    </row>
    <row r="751" spans="1:8" x14ac:dyDescent="0.2">
      <c r="A751" t="s">
        <v>706</v>
      </c>
      <c r="B751" t="str">
        <f>C751&amp;"_"&amp;D751&amp;F751&amp;E751</f>
        <v>Nicklas Family Foundation_Hoover Institution202225000</v>
      </c>
      <c r="C751" t="s">
        <v>705</v>
      </c>
      <c r="D751" t="s">
        <v>8</v>
      </c>
      <c r="E751" s="3">
        <v>25000</v>
      </c>
      <c r="F751">
        <v>2022</v>
      </c>
      <c r="G751" t="s">
        <v>9</v>
      </c>
    </row>
    <row r="752" spans="1:8" x14ac:dyDescent="0.2">
      <c r="A752" t="s">
        <v>707</v>
      </c>
      <c r="B752" t="str">
        <f>C752&amp;"_"&amp;D752&amp;F752&amp;E752</f>
        <v>Nicklas Family Foundation_Hoover Institution202125000</v>
      </c>
      <c r="C752" t="s">
        <v>705</v>
      </c>
      <c r="D752" t="s">
        <v>8</v>
      </c>
      <c r="E752" s="3">
        <v>25000</v>
      </c>
      <c r="F752">
        <v>2021</v>
      </c>
      <c r="G752" t="s">
        <v>9</v>
      </c>
    </row>
    <row r="753" spans="1:7" x14ac:dyDescent="0.2">
      <c r="A753" t="s">
        <v>708</v>
      </c>
      <c r="B753" t="str">
        <f>C753&amp;"_"&amp;D753&amp;F753&amp;E753</f>
        <v>Nicklas Family Foundation_Hoover Institution202025000</v>
      </c>
      <c r="C753" t="s">
        <v>705</v>
      </c>
      <c r="D753" t="s">
        <v>8</v>
      </c>
      <c r="E753" s="3">
        <v>25000</v>
      </c>
      <c r="F753">
        <v>2020</v>
      </c>
      <c r="G753" t="s">
        <v>9</v>
      </c>
    </row>
    <row r="754" spans="1:7" x14ac:dyDescent="0.2">
      <c r="A754" t="s">
        <v>710</v>
      </c>
      <c r="B754" t="str">
        <f>C754&amp;"_"&amp;D754&amp;F754&amp;E754</f>
        <v>Novogradac Rivers Foundation_Hoover Institution20181000</v>
      </c>
      <c r="C754" t="s">
        <v>709</v>
      </c>
      <c r="D754" t="s">
        <v>8</v>
      </c>
      <c r="E754" s="3">
        <v>1000</v>
      </c>
      <c r="F754">
        <v>2018</v>
      </c>
      <c r="G754" t="s">
        <v>9</v>
      </c>
    </row>
    <row r="755" spans="1:7" x14ac:dyDescent="0.2">
      <c r="A755" t="s">
        <v>712</v>
      </c>
      <c r="B755" t="str">
        <f>C755&amp;"_"&amp;D755&amp;F755&amp;E755</f>
        <v>Oarsmen Foundation_Hoover Institution202230000</v>
      </c>
      <c r="C755" t="s">
        <v>711</v>
      </c>
      <c r="D755" t="s">
        <v>8</v>
      </c>
      <c r="E755" s="3">
        <v>30000</v>
      </c>
      <c r="F755">
        <v>2022</v>
      </c>
      <c r="G755" t="s">
        <v>9</v>
      </c>
    </row>
    <row r="756" spans="1:7" x14ac:dyDescent="0.2">
      <c r="A756" t="s">
        <v>713</v>
      </c>
      <c r="B756" t="str">
        <f>C756&amp;"_"&amp;D756&amp;F756&amp;E756</f>
        <v>Oarsmen Foundation_Hoover Institution202130000</v>
      </c>
      <c r="C756" t="s">
        <v>711</v>
      </c>
      <c r="D756" t="s">
        <v>8</v>
      </c>
      <c r="E756" s="3">
        <v>30000</v>
      </c>
      <c r="F756">
        <v>2021</v>
      </c>
      <c r="G756" t="s">
        <v>9</v>
      </c>
    </row>
    <row r="757" spans="1:7" x14ac:dyDescent="0.2">
      <c r="A757" t="s">
        <v>714</v>
      </c>
      <c r="B757" t="str">
        <f>C757&amp;"_"&amp;D757&amp;F757&amp;E757</f>
        <v>Oarsmen Foundation_Hoover Institution202030000</v>
      </c>
      <c r="C757" t="s">
        <v>711</v>
      </c>
      <c r="D757" t="s">
        <v>8</v>
      </c>
      <c r="E757" s="3">
        <v>30000</v>
      </c>
      <c r="F757">
        <v>2020</v>
      </c>
      <c r="G757" t="s">
        <v>9</v>
      </c>
    </row>
    <row r="758" spans="1:7" x14ac:dyDescent="0.2">
      <c r="A758" t="s">
        <v>715</v>
      </c>
      <c r="B758" t="str">
        <f>C758&amp;"_"&amp;D758&amp;F758&amp;E758</f>
        <v>Oarsmen Foundation_Hoover Institution201930000</v>
      </c>
      <c r="C758" t="s">
        <v>711</v>
      </c>
      <c r="D758" t="s">
        <v>8</v>
      </c>
      <c r="E758" s="3">
        <v>30000</v>
      </c>
      <c r="F758">
        <v>2019</v>
      </c>
      <c r="G758" t="s">
        <v>9</v>
      </c>
    </row>
    <row r="759" spans="1:7" x14ac:dyDescent="0.2">
      <c r="A759" t="s">
        <v>716</v>
      </c>
      <c r="B759" t="str">
        <f>C759&amp;"_"&amp;D759&amp;F759&amp;E759</f>
        <v>Oarsmen Foundation_Hoover Institution201830000</v>
      </c>
      <c r="C759" t="s">
        <v>711</v>
      </c>
      <c r="D759" t="s">
        <v>8</v>
      </c>
      <c r="E759" s="3">
        <v>30000</v>
      </c>
      <c r="F759">
        <v>2018</v>
      </c>
      <c r="G759" t="s">
        <v>9</v>
      </c>
    </row>
    <row r="760" spans="1:7" x14ac:dyDescent="0.2">
      <c r="A760" t="s">
        <v>717</v>
      </c>
      <c r="B760" t="str">
        <f>C760&amp;"_"&amp;D760&amp;F760&amp;E760</f>
        <v>Oarsmen Foundation_Hoover Institution201725000</v>
      </c>
      <c r="C760" t="s">
        <v>711</v>
      </c>
      <c r="D760" t="s">
        <v>8</v>
      </c>
      <c r="E760" s="3">
        <v>25000</v>
      </c>
      <c r="F760">
        <v>2017</v>
      </c>
      <c r="G760" t="s">
        <v>9</v>
      </c>
    </row>
    <row r="761" spans="1:7" x14ac:dyDescent="0.2">
      <c r="A761" t="s">
        <v>718</v>
      </c>
      <c r="B761" t="str">
        <f>C761&amp;"_"&amp;D761&amp;F761&amp;E761</f>
        <v>Oarsmen Foundation_Hoover Institution201615000</v>
      </c>
      <c r="C761" t="s">
        <v>711</v>
      </c>
      <c r="D761" t="s">
        <v>8</v>
      </c>
      <c r="E761" s="3">
        <v>15000</v>
      </c>
      <c r="F761">
        <v>2016</v>
      </c>
      <c r="G761" t="s">
        <v>9</v>
      </c>
    </row>
    <row r="762" spans="1:7" x14ac:dyDescent="0.2">
      <c r="A762" t="s">
        <v>719</v>
      </c>
      <c r="B762" t="str">
        <f>C762&amp;"_"&amp;D762&amp;F762&amp;E762</f>
        <v>Oarsmen Foundation_Hoover Institution20155000</v>
      </c>
      <c r="C762" t="s">
        <v>711</v>
      </c>
      <c r="D762" t="s">
        <v>8</v>
      </c>
      <c r="E762" s="3">
        <v>5000</v>
      </c>
      <c r="F762">
        <v>2015</v>
      </c>
      <c r="G762" t="s">
        <v>9</v>
      </c>
    </row>
    <row r="763" spans="1:7" x14ac:dyDescent="0.2">
      <c r="A763" t="s">
        <v>720</v>
      </c>
      <c r="B763" t="str">
        <f>C763&amp;"_"&amp;D763&amp;F763&amp;E763</f>
        <v>Oarsmen Foundation_Hoover Institution20142000</v>
      </c>
      <c r="C763" t="s">
        <v>711</v>
      </c>
      <c r="D763" t="s">
        <v>8</v>
      </c>
      <c r="E763" s="3">
        <v>2000</v>
      </c>
      <c r="F763">
        <v>2014</v>
      </c>
      <c r="G763" t="s">
        <v>9</v>
      </c>
    </row>
    <row r="764" spans="1:7" x14ac:dyDescent="0.2">
      <c r="A764" t="s">
        <v>722</v>
      </c>
      <c r="B764" t="str">
        <f>C764&amp;"_"&amp;D764&amp;F764&amp;E764</f>
        <v>Obsidian Foundation_Hoover Institution202110000</v>
      </c>
      <c r="C764" t="s">
        <v>721</v>
      </c>
      <c r="D764" t="s">
        <v>8</v>
      </c>
      <c r="E764" s="3">
        <v>10000</v>
      </c>
      <c r="F764">
        <v>2021</v>
      </c>
      <c r="G764" t="s">
        <v>9</v>
      </c>
    </row>
    <row r="765" spans="1:7" x14ac:dyDescent="0.2">
      <c r="A765" t="s">
        <v>723</v>
      </c>
      <c r="B765" t="str">
        <f>C765&amp;"_"&amp;D765&amp;F765&amp;E765</f>
        <v>Obsidian Foundation_Hoover Institution202010000</v>
      </c>
      <c r="C765" t="s">
        <v>721</v>
      </c>
      <c r="D765" t="s">
        <v>8</v>
      </c>
      <c r="E765" s="3">
        <v>10000</v>
      </c>
      <c r="F765">
        <v>2020</v>
      </c>
      <c r="G765" t="s">
        <v>9</v>
      </c>
    </row>
    <row r="766" spans="1:7" x14ac:dyDescent="0.2">
      <c r="A766" t="s">
        <v>724</v>
      </c>
      <c r="B766" t="str">
        <f>C766&amp;"_"&amp;D766&amp;F766&amp;E766</f>
        <v>Obsidian Foundation_Hoover Institution201810000</v>
      </c>
      <c r="C766" t="s">
        <v>721</v>
      </c>
      <c r="D766" t="s">
        <v>8</v>
      </c>
      <c r="E766" s="3">
        <v>10000</v>
      </c>
      <c r="F766">
        <v>2018</v>
      </c>
      <c r="G766" t="s">
        <v>9</v>
      </c>
    </row>
    <row r="767" spans="1:7" x14ac:dyDescent="0.2">
      <c r="A767" t="s">
        <v>726</v>
      </c>
      <c r="B767" t="str">
        <f>C767&amp;"_"&amp;D767&amp;F767&amp;E767</f>
        <v>Offerdahl Family Foundation_Hoover Institution2022500</v>
      </c>
      <c r="C767" t="s">
        <v>725</v>
      </c>
      <c r="D767" t="s">
        <v>8</v>
      </c>
      <c r="E767" s="3">
        <v>500</v>
      </c>
      <c r="F767">
        <v>2022</v>
      </c>
      <c r="G767" t="s">
        <v>9</v>
      </c>
    </row>
    <row r="768" spans="1:7" x14ac:dyDescent="0.2">
      <c r="A768" t="s">
        <v>728</v>
      </c>
      <c r="B768" t="str">
        <f>C768&amp;"_"&amp;D768&amp;F768&amp;E768</f>
        <v>One of a Kind Foundation_Hoover Institution202110500</v>
      </c>
      <c r="C768" t="s">
        <v>727</v>
      </c>
      <c r="D768" t="s">
        <v>8</v>
      </c>
      <c r="E768" s="3">
        <v>10500</v>
      </c>
      <c r="F768">
        <v>2021</v>
      </c>
      <c r="G768" t="s">
        <v>9</v>
      </c>
    </row>
    <row r="769" spans="1:7" x14ac:dyDescent="0.2">
      <c r="A769" t="s">
        <v>730</v>
      </c>
      <c r="B769" t="str">
        <f>C769&amp;"_"&amp;D769&amp;F769&amp;E769</f>
        <v>Orange County Community Foundation_Hoover Institution2021110000</v>
      </c>
      <c r="C769" t="s">
        <v>729</v>
      </c>
      <c r="D769" t="s">
        <v>8</v>
      </c>
      <c r="E769" s="3">
        <v>110000</v>
      </c>
      <c r="F769">
        <v>2021</v>
      </c>
      <c r="G769" t="s">
        <v>9</v>
      </c>
    </row>
    <row r="770" spans="1:7" x14ac:dyDescent="0.2">
      <c r="A770" t="s">
        <v>732</v>
      </c>
      <c r="B770" t="str">
        <f>C770&amp;"_"&amp;D770&amp;F770&amp;E770</f>
        <v>Otis Booth Foundation_Hoover Institution202210000</v>
      </c>
      <c r="C770" t="s">
        <v>731</v>
      </c>
      <c r="D770" t="s">
        <v>8</v>
      </c>
      <c r="E770" s="3">
        <v>10000</v>
      </c>
      <c r="F770">
        <v>2022</v>
      </c>
      <c r="G770" t="s">
        <v>9</v>
      </c>
    </row>
    <row r="771" spans="1:7" x14ac:dyDescent="0.2">
      <c r="A771" t="s">
        <v>733</v>
      </c>
      <c r="B771" t="str">
        <f>C771&amp;"_"&amp;D771&amp;F771&amp;E771</f>
        <v>Otis Booth Foundation_Hoover Institution20215000</v>
      </c>
      <c r="C771" t="s">
        <v>731</v>
      </c>
      <c r="D771" t="s">
        <v>8</v>
      </c>
      <c r="E771" s="3">
        <v>5000</v>
      </c>
      <c r="F771">
        <v>2021</v>
      </c>
      <c r="G771" t="s">
        <v>9</v>
      </c>
    </row>
    <row r="772" spans="1:7" x14ac:dyDescent="0.2">
      <c r="A772" t="s">
        <v>734</v>
      </c>
      <c r="B772" t="str">
        <f>C772&amp;"_"&amp;D772&amp;F772&amp;E772</f>
        <v>Otis Booth Foundation_Hoover Institution202010000</v>
      </c>
      <c r="C772" t="s">
        <v>731</v>
      </c>
      <c r="D772" t="s">
        <v>8</v>
      </c>
      <c r="E772" s="3">
        <v>10000</v>
      </c>
      <c r="F772">
        <v>2020</v>
      </c>
      <c r="G772" t="s">
        <v>9</v>
      </c>
    </row>
    <row r="773" spans="1:7" x14ac:dyDescent="0.2">
      <c r="A773" t="s">
        <v>735</v>
      </c>
      <c r="B773" t="str">
        <f>C773&amp;"_"&amp;D773&amp;F773&amp;E773</f>
        <v>Otis Booth Foundation_Hoover Institution201910000</v>
      </c>
      <c r="C773" t="s">
        <v>731</v>
      </c>
      <c r="D773" t="s">
        <v>8</v>
      </c>
      <c r="E773" s="3">
        <v>10000</v>
      </c>
      <c r="F773">
        <v>2019</v>
      </c>
      <c r="G773" t="s">
        <v>9</v>
      </c>
    </row>
    <row r="774" spans="1:7" x14ac:dyDescent="0.2">
      <c r="A774" t="s">
        <v>736</v>
      </c>
      <c r="B774" t="str">
        <f>C774&amp;"_"&amp;D774&amp;F774&amp;E774</f>
        <v>Otis Booth Foundation_Hoover Institution201825000</v>
      </c>
      <c r="C774" t="s">
        <v>731</v>
      </c>
      <c r="D774" t="s">
        <v>8</v>
      </c>
      <c r="E774" s="3">
        <v>25000</v>
      </c>
      <c r="F774">
        <v>2018</v>
      </c>
      <c r="G774" t="s">
        <v>9</v>
      </c>
    </row>
    <row r="775" spans="1:7" x14ac:dyDescent="0.2">
      <c r="A775" t="s">
        <v>737</v>
      </c>
      <c r="B775" t="str">
        <f>C775&amp;"_"&amp;D775&amp;F775&amp;E775</f>
        <v>Otis Booth Foundation_Hoover Institution20145000</v>
      </c>
      <c r="C775" t="s">
        <v>731</v>
      </c>
      <c r="D775" t="s">
        <v>8</v>
      </c>
      <c r="E775" s="3">
        <v>5000</v>
      </c>
      <c r="F775">
        <v>2014</v>
      </c>
      <c r="G775" t="s">
        <v>9</v>
      </c>
    </row>
    <row r="776" spans="1:7" x14ac:dyDescent="0.2">
      <c r="A776" t="s">
        <v>739</v>
      </c>
      <c r="B776" t="str">
        <f>C776&amp;"_"&amp;D776&amp;F776&amp;E776</f>
        <v>Pasadena Community Foundation_Hoover Institution20237500</v>
      </c>
      <c r="C776" t="s">
        <v>738</v>
      </c>
      <c r="D776" t="s">
        <v>8</v>
      </c>
      <c r="E776" s="3">
        <v>7500</v>
      </c>
      <c r="F776">
        <v>2023</v>
      </c>
      <c r="G776" t="s">
        <v>9</v>
      </c>
    </row>
    <row r="777" spans="1:7" x14ac:dyDescent="0.2">
      <c r="A777" t="s">
        <v>741</v>
      </c>
      <c r="B777" t="str">
        <f>C777&amp;"_"&amp;D777&amp;F777&amp;E777</f>
        <v>Passport Foundation_Hoover Institution20201000</v>
      </c>
      <c r="C777" t="s">
        <v>740</v>
      </c>
      <c r="D777" t="s">
        <v>8</v>
      </c>
      <c r="E777" s="3">
        <v>1000</v>
      </c>
      <c r="F777">
        <v>2020</v>
      </c>
      <c r="G777" t="s">
        <v>9</v>
      </c>
    </row>
    <row r="778" spans="1:7" x14ac:dyDescent="0.2">
      <c r="A778" t="s">
        <v>743</v>
      </c>
      <c r="B778" t="str">
        <f>C778&amp;"_"&amp;D778&amp;F778&amp;E778</f>
        <v>Peery Foundation_Hoover Institution202010000</v>
      </c>
      <c r="C778" t="s">
        <v>742</v>
      </c>
      <c r="D778" t="s">
        <v>8</v>
      </c>
      <c r="E778" s="3">
        <v>10000</v>
      </c>
      <c r="F778">
        <v>2020</v>
      </c>
      <c r="G778" t="s">
        <v>9</v>
      </c>
    </row>
    <row r="779" spans="1:7" x14ac:dyDescent="0.2">
      <c r="A779" t="s">
        <v>745</v>
      </c>
      <c r="B779" t="str">
        <f>C779&amp;"_"&amp;D779&amp;F779&amp;E779</f>
        <v>Peter and Ann Lambertus Family Foundation_Hoover Institution202250000</v>
      </c>
      <c r="C779" t="s">
        <v>744</v>
      </c>
      <c r="D779" t="s">
        <v>8</v>
      </c>
      <c r="E779" s="3">
        <v>50000</v>
      </c>
      <c r="F779">
        <v>2022</v>
      </c>
      <c r="G779" t="s">
        <v>9</v>
      </c>
    </row>
    <row r="780" spans="1:7" x14ac:dyDescent="0.2">
      <c r="A780" t="s">
        <v>746</v>
      </c>
      <c r="B780" t="str">
        <f>C780&amp;"_"&amp;D780&amp;F780&amp;E780</f>
        <v>Peter and Ann Lambertus Family Foundation_Hoover Institution202120000</v>
      </c>
      <c r="C780" t="s">
        <v>744</v>
      </c>
      <c r="D780" t="s">
        <v>8</v>
      </c>
      <c r="E780" s="3">
        <v>20000</v>
      </c>
      <c r="F780">
        <v>2021</v>
      </c>
      <c r="G780" t="s">
        <v>9</v>
      </c>
    </row>
    <row r="781" spans="1:7" x14ac:dyDescent="0.2">
      <c r="A781" t="s">
        <v>747</v>
      </c>
      <c r="B781" t="str">
        <f>C781&amp;"_"&amp;D781&amp;F781&amp;E781</f>
        <v>Peter and Ann Lambertus Family Foundation_Hoover Institution202010000</v>
      </c>
      <c r="C781" t="s">
        <v>744</v>
      </c>
      <c r="D781" t="s">
        <v>8</v>
      </c>
      <c r="E781" s="3">
        <v>10000</v>
      </c>
      <c r="F781">
        <v>2020</v>
      </c>
      <c r="G781" t="s">
        <v>9</v>
      </c>
    </row>
    <row r="782" spans="1:7" x14ac:dyDescent="0.2">
      <c r="A782" t="s">
        <v>748</v>
      </c>
      <c r="B782" t="str">
        <f>C782&amp;"_"&amp;D782&amp;F782&amp;E782</f>
        <v>Peter and Ann Lambertus Family Foundation_Hoover Institution201912000</v>
      </c>
      <c r="C782" t="s">
        <v>744</v>
      </c>
      <c r="D782" t="s">
        <v>8</v>
      </c>
      <c r="E782" s="3">
        <v>12000</v>
      </c>
      <c r="F782">
        <v>2019</v>
      </c>
      <c r="G782" t="s">
        <v>9</v>
      </c>
    </row>
    <row r="783" spans="1:7" x14ac:dyDescent="0.2">
      <c r="A783" t="s">
        <v>750</v>
      </c>
      <c r="B783" t="str">
        <f>C783&amp;"_"&amp;D783&amp;F783&amp;E783</f>
        <v>Peter Luce Foundation_Hoover Institution20231000</v>
      </c>
      <c r="C783" t="s">
        <v>749</v>
      </c>
      <c r="D783" t="s">
        <v>8</v>
      </c>
      <c r="E783" s="3">
        <v>1000</v>
      </c>
      <c r="F783">
        <v>2023</v>
      </c>
      <c r="G783" t="s">
        <v>9</v>
      </c>
    </row>
    <row r="784" spans="1:7" x14ac:dyDescent="0.2">
      <c r="A784" t="s">
        <v>752</v>
      </c>
      <c r="B784" t="str">
        <f>C784&amp;"_"&amp;D784&amp;F784&amp;E784</f>
        <v>Peter W and Christine T Kuyper Foundation_Hoover Institution2023100000</v>
      </c>
      <c r="C784" t="s">
        <v>751</v>
      </c>
      <c r="D784" t="s">
        <v>8</v>
      </c>
      <c r="E784" s="3">
        <v>100000</v>
      </c>
      <c r="F784">
        <v>2023</v>
      </c>
      <c r="G784" t="s">
        <v>9</v>
      </c>
    </row>
    <row r="785" spans="1:7" x14ac:dyDescent="0.2">
      <c r="A785" t="s">
        <v>753</v>
      </c>
      <c r="B785" t="str">
        <f>C785&amp;"_"&amp;D785&amp;F785&amp;E785</f>
        <v>Peter W and Christine T Kuyper Foundation_Hoover Institution2022100000</v>
      </c>
      <c r="C785" t="s">
        <v>751</v>
      </c>
      <c r="D785" t="s">
        <v>8</v>
      </c>
      <c r="E785" s="3">
        <v>100000</v>
      </c>
      <c r="F785">
        <v>2022</v>
      </c>
      <c r="G785" t="s">
        <v>9</v>
      </c>
    </row>
    <row r="786" spans="1:7" x14ac:dyDescent="0.2">
      <c r="A786" t="s">
        <v>754</v>
      </c>
      <c r="B786" t="str">
        <f>C786&amp;"_"&amp;D786&amp;F786&amp;E786</f>
        <v>Peter W and Christine T Kuyper Foundation_Hoover Institution2021100000</v>
      </c>
      <c r="C786" t="s">
        <v>751</v>
      </c>
      <c r="D786" t="s">
        <v>8</v>
      </c>
      <c r="E786" s="3">
        <v>100000</v>
      </c>
      <c r="F786">
        <v>2021</v>
      </c>
      <c r="G786" t="s">
        <v>9</v>
      </c>
    </row>
    <row r="787" spans="1:7" x14ac:dyDescent="0.2">
      <c r="A787" t="s">
        <v>755</v>
      </c>
      <c r="B787" t="str">
        <f>C787&amp;"_"&amp;D787&amp;F787&amp;E787</f>
        <v>Peter W and Christine T Kuyper Foundation_Hoover Institution2020100000</v>
      </c>
      <c r="C787" t="s">
        <v>751</v>
      </c>
      <c r="D787" t="s">
        <v>8</v>
      </c>
      <c r="E787" s="3">
        <v>100000</v>
      </c>
      <c r="F787">
        <v>2020</v>
      </c>
      <c r="G787" t="s">
        <v>9</v>
      </c>
    </row>
    <row r="788" spans="1:7" x14ac:dyDescent="0.2">
      <c r="A788" t="s">
        <v>757</v>
      </c>
      <c r="B788" t="str">
        <f>C788&amp;"_"&amp;D788&amp;F788&amp;E788</f>
        <v>Pharos Foundation_Hoover Institution202210000</v>
      </c>
      <c r="C788" t="s">
        <v>756</v>
      </c>
      <c r="D788" t="s">
        <v>8</v>
      </c>
      <c r="E788" s="3">
        <v>10000</v>
      </c>
      <c r="F788">
        <v>2022</v>
      </c>
      <c r="G788" t="s">
        <v>9</v>
      </c>
    </row>
    <row r="789" spans="1:7" x14ac:dyDescent="0.2">
      <c r="A789" t="s">
        <v>758</v>
      </c>
      <c r="B789" t="str">
        <f>C789&amp;"_"&amp;D789&amp;F789&amp;E789</f>
        <v>Pharos Foundation_Hoover Institution202110000</v>
      </c>
      <c r="C789" t="s">
        <v>756</v>
      </c>
      <c r="D789" t="s">
        <v>8</v>
      </c>
      <c r="E789" s="3">
        <v>10000</v>
      </c>
      <c r="F789">
        <v>2021</v>
      </c>
      <c r="G789" t="s">
        <v>9</v>
      </c>
    </row>
    <row r="790" spans="1:7" x14ac:dyDescent="0.2">
      <c r="A790" t="s">
        <v>759</v>
      </c>
      <c r="B790" t="str">
        <f>C790&amp;"_"&amp;D790&amp;F790&amp;E790</f>
        <v>Pharos Foundation_Hoover Institution202010000</v>
      </c>
      <c r="C790" t="s">
        <v>756</v>
      </c>
      <c r="D790" t="s">
        <v>8</v>
      </c>
      <c r="E790" s="3">
        <v>10000</v>
      </c>
      <c r="F790">
        <v>2020</v>
      </c>
      <c r="G790" t="s">
        <v>9</v>
      </c>
    </row>
    <row r="791" spans="1:7" x14ac:dyDescent="0.2">
      <c r="A791" t="s">
        <v>761</v>
      </c>
      <c r="B791" t="str">
        <f>C791&amp;"_"&amp;D791&amp;F791&amp;E791</f>
        <v>Phillip and Patricia Frost Philanthropic Foundation_Hoover Institution202210000</v>
      </c>
      <c r="C791" t="s">
        <v>760</v>
      </c>
      <c r="D791" t="s">
        <v>8</v>
      </c>
      <c r="E791" s="3">
        <v>10000</v>
      </c>
      <c r="F791">
        <v>2022</v>
      </c>
      <c r="G791" t="s">
        <v>9</v>
      </c>
    </row>
    <row r="792" spans="1:7" x14ac:dyDescent="0.2">
      <c r="A792" t="s">
        <v>763</v>
      </c>
      <c r="B792" t="str">
        <f>C792&amp;"_"&amp;D792&amp;F792&amp;E792</f>
        <v>Phoebe R and John D Lewis Foundation_Hoover Institution202110000</v>
      </c>
      <c r="C792" t="s">
        <v>762</v>
      </c>
      <c r="D792" t="s">
        <v>8</v>
      </c>
      <c r="E792" s="3">
        <v>10000</v>
      </c>
      <c r="F792">
        <v>2021</v>
      </c>
      <c r="G792" t="s">
        <v>9</v>
      </c>
    </row>
    <row r="793" spans="1:7" x14ac:dyDescent="0.2">
      <c r="A793" t="s">
        <v>764</v>
      </c>
      <c r="B793" t="str">
        <f>C793&amp;"_"&amp;D793&amp;F793&amp;E793</f>
        <v>Phoebe R and John D Lewis Foundation_Hoover Institution202010000</v>
      </c>
      <c r="C793" t="s">
        <v>762</v>
      </c>
      <c r="D793" t="s">
        <v>8</v>
      </c>
      <c r="E793" s="3">
        <v>10000</v>
      </c>
      <c r="F793">
        <v>2020</v>
      </c>
      <c r="G793" t="s">
        <v>9</v>
      </c>
    </row>
    <row r="794" spans="1:7" x14ac:dyDescent="0.2">
      <c r="A794" t="s">
        <v>766</v>
      </c>
      <c r="B794" t="str">
        <f>C794&amp;"_"&amp;D794&amp;F794&amp;E794</f>
        <v>Precourt Foundation_Hoover Institution202210000</v>
      </c>
      <c r="C794" t="s">
        <v>765</v>
      </c>
      <c r="D794" t="s">
        <v>8</v>
      </c>
      <c r="E794" s="3">
        <v>10000</v>
      </c>
      <c r="F794">
        <v>2022</v>
      </c>
      <c r="G794" t="s">
        <v>9</v>
      </c>
    </row>
    <row r="795" spans="1:7" x14ac:dyDescent="0.2">
      <c r="A795" t="s">
        <v>767</v>
      </c>
      <c r="B795" t="str">
        <f>C795&amp;"_"&amp;D795&amp;F795&amp;E795</f>
        <v>Precourt Foundation_Hoover Institution202110000</v>
      </c>
      <c r="C795" t="s">
        <v>765</v>
      </c>
      <c r="D795" t="s">
        <v>8</v>
      </c>
      <c r="E795" s="3">
        <v>10000</v>
      </c>
      <c r="F795">
        <v>2021</v>
      </c>
      <c r="G795" t="s">
        <v>9</v>
      </c>
    </row>
    <row r="796" spans="1:7" x14ac:dyDescent="0.2">
      <c r="A796" t="s">
        <v>768</v>
      </c>
      <c r="B796" t="str">
        <f>C796&amp;"_"&amp;D796&amp;F796&amp;E796</f>
        <v>Precourt Foundation_Hoover Institution20202010000</v>
      </c>
      <c r="C796" t="s">
        <v>765</v>
      </c>
      <c r="D796" t="s">
        <v>8</v>
      </c>
      <c r="E796" s="3">
        <v>2010000</v>
      </c>
      <c r="F796">
        <v>2020</v>
      </c>
      <c r="G796" t="s">
        <v>9</v>
      </c>
    </row>
    <row r="797" spans="1:7" x14ac:dyDescent="0.2">
      <c r="A797" t="s">
        <v>769</v>
      </c>
      <c r="B797" t="str">
        <f>C797&amp;"_"&amp;D797&amp;F797&amp;E797</f>
        <v>Precourt Foundation_Hoover Institution20192010000</v>
      </c>
      <c r="C797" t="s">
        <v>765</v>
      </c>
      <c r="D797" t="s">
        <v>8</v>
      </c>
      <c r="E797" s="3">
        <v>2010000</v>
      </c>
      <c r="F797">
        <v>2019</v>
      </c>
      <c r="G797" t="s">
        <v>9</v>
      </c>
    </row>
    <row r="798" spans="1:7" x14ac:dyDescent="0.2">
      <c r="A798" t="s">
        <v>771</v>
      </c>
      <c r="B798" t="str">
        <f>C798&amp;"_"&amp;D798&amp;F798&amp;E798</f>
        <v>President Board of Trustees Santa Clara College_Hoover Institution202210000</v>
      </c>
      <c r="C798" t="s">
        <v>770</v>
      </c>
      <c r="D798" t="s">
        <v>8</v>
      </c>
      <c r="E798" s="3">
        <v>10000</v>
      </c>
      <c r="F798">
        <v>2022</v>
      </c>
      <c r="G798" t="s">
        <v>9</v>
      </c>
    </row>
    <row r="799" spans="1:7" x14ac:dyDescent="0.2">
      <c r="A799" t="s">
        <v>772</v>
      </c>
      <c r="B799" t="str">
        <f>C799&amp;"_"&amp;D799&amp;F799&amp;E799</f>
        <v>President Board of Trustees Santa Clara College_Hoover Institution202015000</v>
      </c>
      <c r="C799" t="s">
        <v>770</v>
      </c>
      <c r="D799" t="s">
        <v>8</v>
      </c>
      <c r="E799" s="3">
        <v>15000</v>
      </c>
      <c r="F799">
        <v>2020</v>
      </c>
      <c r="G799" t="s">
        <v>9</v>
      </c>
    </row>
    <row r="800" spans="1:7" x14ac:dyDescent="0.2">
      <c r="A800" t="s">
        <v>773</v>
      </c>
      <c r="B800" t="str">
        <f>C800&amp;"_"&amp;D800&amp;F800&amp;E800</f>
        <v>President Board of Trustees Santa Clara College_Hoover Institution201915000</v>
      </c>
      <c r="C800" t="s">
        <v>770</v>
      </c>
      <c r="D800" t="s">
        <v>8</v>
      </c>
      <c r="E800" s="3">
        <v>15000</v>
      </c>
      <c r="F800">
        <v>2019</v>
      </c>
      <c r="G800" t="s">
        <v>9</v>
      </c>
    </row>
    <row r="801" spans="1:7" x14ac:dyDescent="0.2">
      <c r="A801" t="s">
        <v>774</v>
      </c>
      <c r="B801" t="str">
        <f>C801&amp;"_"&amp;D801&amp;F801&amp;E801</f>
        <v>President Board of Trustees Santa Clara College_Hoover Institution201715000</v>
      </c>
      <c r="C801" t="s">
        <v>770</v>
      </c>
      <c r="D801" t="s">
        <v>8</v>
      </c>
      <c r="E801" s="3">
        <v>15000</v>
      </c>
      <c r="F801">
        <v>2017</v>
      </c>
      <c r="G801" t="s">
        <v>9</v>
      </c>
    </row>
    <row r="802" spans="1:7" x14ac:dyDescent="0.2">
      <c r="A802" t="s">
        <v>775</v>
      </c>
      <c r="B802" t="str">
        <f>C802&amp;"_"&amp;D802&amp;F802&amp;E802</f>
        <v>President Board of Trustees Santa Clara College_Hoover Institution201615000</v>
      </c>
      <c r="C802" t="s">
        <v>770</v>
      </c>
      <c r="D802" t="s">
        <v>8</v>
      </c>
      <c r="E802" s="3">
        <v>15000</v>
      </c>
      <c r="F802">
        <v>2016</v>
      </c>
      <c r="G802" t="s">
        <v>9</v>
      </c>
    </row>
    <row r="803" spans="1:7" x14ac:dyDescent="0.2">
      <c r="A803" t="s">
        <v>777</v>
      </c>
      <c r="B803" t="str">
        <f>C803&amp;"_"&amp;D803&amp;F803&amp;E803</f>
        <v>Prospect Creek Foundation_Hoover Institution202210000</v>
      </c>
      <c r="C803" t="s">
        <v>776</v>
      </c>
      <c r="D803" t="s">
        <v>8</v>
      </c>
      <c r="E803" s="3">
        <v>10000</v>
      </c>
      <c r="F803">
        <v>2022</v>
      </c>
      <c r="G803" t="s">
        <v>9</v>
      </c>
    </row>
    <row r="804" spans="1:7" x14ac:dyDescent="0.2">
      <c r="A804" t="s">
        <v>778</v>
      </c>
      <c r="B804" t="str">
        <f>C804&amp;"_"&amp;D804&amp;F804&amp;E804</f>
        <v>Prospect Creek Foundation_Hoover Institution202110000</v>
      </c>
      <c r="C804" t="s">
        <v>776</v>
      </c>
      <c r="D804" t="s">
        <v>8</v>
      </c>
      <c r="E804" s="3">
        <v>10000</v>
      </c>
      <c r="F804">
        <v>2021</v>
      </c>
      <c r="G804" t="s">
        <v>9</v>
      </c>
    </row>
    <row r="805" spans="1:7" x14ac:dyDescent="0.2">
      <c r="A805" t="s">
        <v>779</v>
      </c>
      <c r="B805" t="str">
        <f>C805&amp;"_"&amp;D805&amp;F805&amp;E805</f>
        <v>Prospect Creek Foundation_Hoover Institution202010000</v>
      </c>
      <c r="C805" t="s">
        <v>776</v>
      </c>
      <c r="D805" t="s">
        <v>8</v>
      </c>
      <c r="E805" s="3">
        <v>10000</v>
      </c>
      <c r="F805">
        <v>2020</v>
      </c>
      <c r="G805" t="s">
        <v>9</v>
      </c>
    </row>
    <row r="806" spans="1:7" x14ac:dyDescent="0.2">
      <c r="A806" t="s">
        <v>781</v>
      </c>
      <c r="B806" t="str">
        <f>C806&amp;"_"&amp;D806&amp;F806&amp;E806</f>
        <v>Rancho Santa Fe Foundation_Hoover Institution202210000</v>
      </c>
      <c r="C806" t="s">
        <v>780</v>
      </c>
      <c r="D806" t="s">
        <v>8</v>
      </c>
      <c r="E806" s="3">
        <v>10000</v>
      </c>
      <c r="F806">
        <v>2022</v>
      </c>
      <c r="G806" t="s">
        <v>9</v>
      </c>
    </row>
    <row r="807" spans="1:7" x14ac:dyDescent="0.2">
      <c r="A807" t="s">
        <v>783</v>
      </c>
      <c r="B807" t="str">
        <f>C807&amp;"_"&amp;D807&amp;F807&amp;E807</f>
        <v>Red Bird Hollow Foundation_Hoover Institution20232000</v>
      </c>
      <c r="C807" t="s">
        <v>782</v>
      </c>
      <c r="D807" t="s">
        <v>8</v>
      </c>
      <c r="E807" s="3">
        <v>2000</v>
      </c>
      <c r="F807">
        <v>2023</v>
      </c>
      <c r="G807" t="s">
        <v>9</v>
      </c>
    </row>
    <row r="808" spans="1:7" x14ac:dyDescent="0.2">
      <c r="A808" t="s">
        <v>784</v>
      </c>
      <c r="B808" t="str">
        <f>C808&amp;"_"&amp;D808&amp;F808&amp;E808</f>
        <v>Red Bird Hollow Foundation_Hoover Institution20222000</v>
      </c>
      <c r="C808" t="s">
        <v>782</v>
      </c>
      <c r="D808" t="s">
        <v>8</v>
      </c>
      <c r="E808" s="3">
        <v>2000</v>
      </c>
      <c r="F808">
        <v>2022</v>
      </c>
      <c r="G808" t="s">
        <v>9</v>
      </c>
    </row>
    <row r="809" spans="1:7" x14ac:dyDescent="0.2">
      <c r="A809" t="s">
        <v>785</v>
      </c>
      <c r="B809" t="str">
        <f>C809&amp;"_"&amp;D809&amp;F809&amp;E809</f>
        <v>Red Bird Hollow Foundation_Hoover Institution20212000</v>
      </c>
      <c r="C809" t="s">
        <v>782</v>
      </c>
      <c r="D809" t="s">
        <v>8</v>
      </c>
      <c r="E809" s="3">
        <v>2000</v>
      </c>
      <c r="F809">
        <v>2021</v>
      </c>
      <c r="G809" t="s">
        <v>9</v>
      </c>
    </row>
    <row r="810" spans="1:7" x14ac:dyDescent="0.2">
      <c r="A810" t="s">
        <v>786</v>
      </c>
      <c r="B810" t="str">
        <f>C810&amp;"_"&amp;D810&amp;F810&amp;E810</f>
        <v>Red Bird Hollow Foundation_Hoover Institution20202000</v>
      </c>
      <c r="C810" t="s">
        <v>782</v>
      </c>
      <c r="D810" t="s">
        <v>8</v>
      </c>
      <c r="E810" s="3">
        <v>2000</v>
      </c>
      <c r="F810">
        <v>2020</v>
      </c>
      <c r="G810" t="s">
        <v>9</v>
      </c>
    </row>
    <row r="811" spans="1:7" x14ac:dyDescent="0.2">
      <c r="A811" t="s">
        <v>787</v>
      </c>
      <c r="B811" t="str">
        <f>C811&amp;"_"&amp;D811&amp;F811&amp;E811</f>
        <v>Red Bird Hollow Foundation_Hoover Institution20171000</v>
      </c>
      <c r="C811" t="s">
        <v>782</v>
      </c>
      <c r="D811" t="s">
        <v>8</v>
      </c>
      <c r="E811" s="3">
        <v>1000</v>
      </c>
      <c r="F811">
        <v>2017</v>
      </c>
      <c r="G811" t="s">
        <v>9</v>
      </c>
    </row>
    <row r="812" spans="1:7" x14ac:dyDescent="0.2">
      <c r="A812" t="s">
        <v>788</v>
      </c>
      <c r="B812" t="str">
        <f>C812&amp;"_"&amp;D812&amp;F812&amp;E812</f>
        <v>Red Bird Hollow Foundation_Hoover Institution20141000</v>
      </c>
      <c r="C812" t="s">
        <v>782</v>
      </c>
      <c r="D812" t="s">
        <v>8</v>
      </c>
      <c r="E812" s="3">
        <v>1000</v>
      </c>
      <c r="F812">
        <v>2014</v>
      </c>
      <c r="G812" t="s">
        <v>9</v>
      </c>
    </row>
    <row r="813" spans="1:7" x14ac:dyDescent="0.2">
      <c r="A813" t="s">
        <v>790</v>
      </c>
      <c r="B813" t="str">
        <f>C813&amp;"_"&amp;D813&amp;F813&amp;E813</f>
        <v>Redbud Foundation_Hoover Institution201745000</v>
      </c>
      <c r="C813" t="s">
        <v>789</v>
      </c>
      <c r="D813" t="s">
        <v>8</v>
      </c>
      <c r="E813" s="3">
        <v>45000</v>
      </c>
      <c r="F813">
        <v>2017</v>
      </c>
      <c r="G813" t="s">
        <v>9</v>
      </c>
    </row>
    <row r="814" spans="1:7" x14ac:dyDescent="0.2">
      <c r="A814" t="s">
        <v>96</v>
      </c>
      <c r="B814" t="str">
        <f>C814&amp;"_"&amp;D814&amp;F814&amp;E814</f>
        <v>Rescue California Education Foundation_Hoover Institution202125000</v>
      </c>
      <c r="C814" t="s">
        <v>97</v>
      </c>
      <c r="D814" t="s">
        <v>8</v>
      </c>
      <c r="E814" s="3">
        <v>25000</v>
      </c>
      <c r="F814">
        <v>2021</v>
      </c>
      <c r="G814" t="s">
        <v>9</v>
      </c>
    </row>
    <row r="815" spans="1:7" x14ac:dyDescent="0.2">
      <c r="A815" t="s">
        <v>96</v>
      </c>
      <c r="B815" t="str">
        <f>C815&amp;"_"&amp;D815&amp;F815&amp;E815</f>
        <v>Rescue California Education Foundation_Hoover Institution202125000</v>
      </c>
      <c r="C815" t="s">
        <v>97</v>
      </c>
      <c r="D815" t="s">
        <v>8</v>
      </c>
      <c r="E815" s="3">
        <v>25000</v>
      </c>
      <c r="F815">
        <v>2021</v>
      </c>
      <c r="G815" t="s">
        <v>9</v>
      </c>
    </row>
    <row r="816" spans="1:7" x14ac:dyDescent="0.2">
      <c r="A816" t="s">
        <v>98</v>
      </c>
      <c r="B816" t="str">
        <f>C816&amp;"_"&amp;D816&amp;F816&amp;E816</f>
        <v>Rescue California Education Foundation_Hoover Institution202025000</v>
      </c>
      <c r="C816" t="s">
        <v>97</v>
      </c>
      <c r="D816" t="s">
        <v>8</v>
      </c>
      <c r="E816" s="3">
        <v>25000</v>
      </c>
      <c r="F816">
        <v>2020</v>
      </c>
      <c r="G816" t="s">
        <v>9</v>
      </c>
    </row>
    <row r="817" spans="1:7" x14ac:dyDescent="0.2">
      <c r="A817" t="s">
        <v>98</v>
      </c>
      <c r="B817" t="str">
        <f>C817&amp;"_"&amp;D817&amp;F817&amp;E817</f>
        <v>Rescue California Education Foundation_Hoover Institution202025000</v>
      </c>
      <c r="C817" t="s">
        <v>97</v>
      </c>
      <c r="D817" t="s">
        <v>8</v>
      </c>
      <c r="E817" s="3">
        <v>25000</v>
      </c>
      <c r="F817">
        <v>2020</v>
      </c>
      <c r="G817" t="s">
        <v>9</v>
      </c>
    </row>
    <row r="818" spans="1:7" x14ac:dyDescent="0.2">
      <c r="A818" t="s">
        <v>792</v>
      </c>
      <c r="B818" t="str">
        <f>C818&amp;"_"&amp;D818&amp;F818&amp;E818</f>
        <v>Reveas Foundation_Hoover Institution20217500</v>
      </c>
      <c r="C818" t="s">
        <v>791</v>
      </c>
      <c r="D818" t="s">
        <v>8</v>
      </c>
      <c r="E818" s="3">
        <v>7500</v>
      </c>
      <c r="F818">
        <v>2021</v>
      </c>
      <c r="G818" t="s">
        <v>9</v>
      </c>
    </row>
    <row r="819" spans="1:7" x14ac:dyDescent="0.2">
      <c r="A819" t="s">
        <v>794</v>
      </c>
      <c r="B819" t="str">
        <f>C819&amp;"_"&amp;D819&amp;F819&amp;E819</f>
        <v>Richard C Seaver 1978 Trust_Hoover Institution202325000</v>
      </c>
      <c r="C819" t="s">
        <v>793</v>
      </c>
      <c r="D819" t="s">
        <v>8</v>
      </c>
      <c r="E819" s="3">
        <v>25000</v>
      </c>
      <c r="F819">
        <v>2023</v>
      </c>
      <c r="G819" t="s">
        <v>9</v>
      </c>
    </row>
    <row r="820" spans="1:7" x14ac:dyDescent="0.2">
      <c r="A820" t="s">
        <v>795</v>
      </c>
      <c r="B820" t="str">
        <f>C820&amp;"_"&amp;D820&amp;F820&amp;E820</f>
        <v>Richard C Seaver 1978 Trust_Hoover Institution202025000</v>
      </c>
      <c r="C820" t="s">
        <v>793</v>
      </c>
      <c r="D820" t="s">
        <v>8</v>
      </c>
      <c r="E820" s="3">
        <v>25000</v>
      </c>
      <c r="F820">
        <v>2020</v>
      </c>
      <c r="G820" t="s">
        <v>9</v>
      </c>
    </row>
    <row r="821" spans="1:7" x14ac:dyDescent="0.2">
      <c r="A821" t="s">
        <v>796</v>
      </c>
      <c r="B821" t="str">
        <f>C821&amp;"_"&amp;D821&amp;F821&amp;E821</f>
        <v>Richard C Seaver 1978 Trust_Hoover Institution201925000</v>
      </c>
      <c r="C821" t="s">
        <v>793</v>
      </c>
      <c r="D821" t="s">
        <v>8</v>
      </c>
      <c r="E821" s="3">
        <v>25000</v>
      </c>
      <c r="F821">
        <v>2019</v>
      </c>
      <c r="G821" t="s">
        <v>9</v>
      </c>
    </row>
    <row r="822" spans="1:7" x14ac:dyDescent="0.2">
      <c r="A822" t="s">
        <v>797</v>
      </c>
      <c r="B822" t="str">
        <f>C822&amp;"_"&amp;D822&amp;F822&amp;E822</f>
        <v>Richard C Seaver 1978 Trust_Hoover Institution201825000</v>
      </c>
      <c r="C822" t="s">
        <v>793</v>
      </c>
      <c r="D822" t="s">
        <v>8</v>
      </c>
      <c r="E822" s="3">
        <v>25000</v>
      </c>
      <c r="F822">
        <v>2018</v>
      </c>
      <c r="G822" t="s">
        <v>9</v>
      </c>
    </row>
    <row r="823" spans="1:7" x14ac:dyDescent="0.2">
      <c r="A823">
        <v>990</v>
      </c>
      <c r="B823" t="str">
        <f>C823&amp;"_"&amp;D823&amp;F823&amp;E823</f>
        <v>Richard Seth Staley Educational Foundation_Hoover Institution20161000</v>
      </c>
      <c r="C823" t="s">
        <v>58</v>
      </c>
      <c r="D823" t="s">
        <v>8</v>
      </c>
      <c r="E823" s="3">
        <v>1000</v>
      </c>
      <c r="F823">
        <v>2016</v>
      </c>
      <c r="G823" t="s">
        <v>9</v>
      </c>
    </row>
    <row r="824" spans="1:7" x14ac:dyDescent="0.2">
      <c r="A824">
        <v>990</v>
      </c>
      <c r="B824" t="str">
        <f>C824&amp;"_"&amp;D824&amp;F824&amp;E824</f>
        <v>Richard Seth Staley Educational Foundation_Hoover Institution20151500</v>
      </c>
      <c r="C824" t="s">
        <v>58</v>
      </c>
      <c r="D824" t="s">
        <v>8</v>
      </c>
      <c r="E824" s="3">
        <v>1500</v>
      </c>
      <c r="F824">
        <v>2015</v>
      </c>
      <c r="G824" t="s">
        <v>9</v>
      </c>
    </row>
    <row r="825" spans="1:7" x14ac:dyDescent="0.2">
      <c r="A825">
        <v>990</v>
      </c>
      <c r="B825" t="str">
        <f>C825&amp;"_"&amp;D825&amp;F825&amp;E825</f>
        <v>Richard Seth Staley Educational Foundation_Hoover Institution20141200</v>
      </c>
      <c r="C825" t="s">
        <v>58</v>
      </c>
      <c r="D825" t="s">
        <v>8</v>
      </c>
      <c r="E825" s="3">
        <v>1200</v>
      </c>
      <c r="F825">
        <v>2014</v>
      </c>
      <c r="G825" t="s">
        <v>9</v>
      </c>
    </row>
    <row r="826" spans="1:7" x14ac:dyDescent="0.2">
      <c r="A826">
        <v>990</v>
      </c>
      <c r="B826" t="str">
        <f>C826&amp;"_"&amp;D826&amp;F826&amp;E826</f>
        <v>Richard Seth Staley Educational Foundation_Hoover Institution2011100</v>
      </c>
      <c r="C826" t="s">
        <v>58</v>
      </c>
      <c r="D826" t="s">
        <v>8</v>
      </c>
      <c r="E826" s="3">
        <v>100</v>
      </c>
      <c r="F826">
        <v>2011</v>
      </c>
      <c r="G826" t="s">
        <v>9</v>
      </c>
    </row>
    <row r="827" spans="1:7" x14ac:dyDescent="0.2">
      <c r="A827">
        <v>990</v>
      </c>
      <c r="B827" t="str">
        <f>C827&amp;"_"&amp;D827&amp;F827&amp;E827</f>
        <v>Richard Seth Staley Educational Foundation_Hoover Institution20071000</v>
      </c>
      <c r="C827" t="s">
        <v>58</v>
      </c>
      <c r="D827" t="s">
        <v>8</v>
      </c>
      <c r="E827" s="3">
        <v>1000</v>
      </c>
      <c r="F827">
        <v>2007</v>
      </c>
      <c r="G827" t="s">
        <v>9</v>
      </c>
    </row>
    <row r="828" spans="1:7" x14ac:dyDescent="0.2">
      <c r="A828">
        <v>990</v>
      </c>
      <c r="B828" t="str">
        <f>C828&amp;"_"&amp;D828&amp;F828&amp;E828</f>
        <v>Richard Seth Staley Educational Foundation_Hoover Institution20061000</v>
      </c>
      <c r="C828" t="s">
        <v>58</v>
      </c>
      <c r="D828" t="s">
        <v>8</v>
      </c>
      <c r="E828" s="3">
        <v>1000</v>
      </c>
      <c r="F828">
        <v>2006</v>
      </c>
      <c r="G828" t="s">
        <v>9</v>
      </c>
    </row>
    <row r="829" spans="1:7" x14ac:dyDescent="0.2">
      <c r="A829">
        <v>990</v>
      </c>
      <c r="B829" t="str">
        <f>C829&amp;"_"&amp;D829&amp;F829&amp;E829</f>
        <v>Richard Seth Staley Educational Foundation_Hoover Institution2005250</v>
      </c>
      <c r="C829" t="s">
        <v>58</v>
      </c>
      <c r="D829" t="s">
        <v>8</v>
      </c>
      <c r="E829" s="3">
        <v>250</v>
      </c>
      <c r="F829">
        <v>2005</v>
      </c>
      <c r="G829" t="s">
        <v>9</v>
      </c>
    </row>
    <row r="830" spans="1:7" x14ac:dyDescent="0.2">
      <c r="A830">
        <v>990</v>
      </c>
      <c r="B830" t="str">
        <f>C830&amp;"_"&amp;D830&amp;F830&amp;E830</f>
        <v>Richard Seth Staley Educational Foundation_Hoover Institution20011000</v>
      </c>
      <c r="C830" t="s">
        <v>58</v>
      </c>
      <c r="D830" t="s">
        <v>8</v>
      </c>
      <c r="E830" s="3">
        <v>1000</v>
      </c>
      <c r="F830">
        <v>2001</v>
      </c>
      <c r="G830" t="s">
        <v>9</v>
      </c>
    </row>
    <row r="831" spans="1:7" x14ac:dyDescent="0.2">
      <c r="A831" t="s">
        <v>799</v>
      </c>
      <c r="B831" t="str">
        <f>C831&amp;"_"&amp;D831&amp;F831&amp;E831</f>
        <v>Rob and Terry Ryan Foundation_Hoover Institution2020100000</v>
      </c>
      <c r="C831" t="s">
        <v>798</v>
      </c>
      <c r="D831" t="s">
        <v>8</v>
      </c>
      <c r="E831" s="3">
        <v>100000</v>
      </c>
      <c r="F831">
        <v>2020</v>
      </c>
      <c r="G831" t="s">
        <v>9</v>
      </c>
    </row>
    <row r="832" spans="1:7" x14ac:dyDescent="0.2">
      <c r="A832" t="s">
        <v>804</v>
      </c>
      <c r="B832" t="str">
        <f>C832&amp;"_"&amp;D832&amp;F832&amp;E832</f>
        <v>Robert and Dana Emery Family Foundation_Hoover Institution201510000</v>
      </c>
      <c r="C832" t="s">
        <v>803</v>
      </c>
      <c r="D832" t="s">
        <v>8</v>
      </c>
      <c r="E832" s="3">
        <v>10000</v>
      </c>
      <c r="F832">
        <v>2015</v>
      </c>
      <c r="G832" t="s">
        <v>9</v>
      </c>
    </row>
    <row r="833" spans="1:7" x14ac:dyDescent="0.2">
      <c r="A833" t="s">
        <v>801</v>
      </c>
      <c r="B833" t="str">
        <f>C833&amp;"_"&amp;D833&amp;F833&amp;E833</f>
        <v>Robert and Elizabeth Lowe Family Foundation_Hoover Institution202110000</v>
      </c>
      <c r="C833" t="s">
        <v>800</v>
      </c>
      <c r="D833" t="s">
        <v>8</v>
      </c>
      <c r="E833" s="3">
        <v>10000</v>
      </c>
      <c r="F833">
        <v>2021</v>
      </c>
      <c r="G833" t="s">
        <v>9</v>
      </c>
    </row>
    <row r="834" spans="1:7" x14ac:dyDescent="0.2">
      <c r="A834" t="s">
        <v>802</v>
      </c>
      <c r="B834" t="str">
        <f>C834&amp;"_"&amp;D834&amp;F834&amp;E834</f>
        <v>Robert and Elizabeth Lowe Family Foundation_Hoover Institution20201000</v>
      </c>
      <c r="C834" t="s">
        <v>800</v>
      </c>
      <c r="D834" t="s">
        <v>8</v>
      </c>
      <c r="E834" s="3">
        <v>1000</v>
      </c>
      <c r="F834">
        <v>2020</v>
      </c>
      <c r="G834" t="s">
        <v>9</v>
      </c>
    </row>
    <row r="835" spans="1:7" x14ac:dyDescent="0.2">
      <c r="A835" t="s">
        <v>806</v>
      </c>
      <c r="B835" t="str">
        <f>C835&amp;"_"&amp;D835&amp;F835&amp;E835</f>
        <v>Robert and Mimie Helm Family Charitable Trust_Hoover Institution20222500</v>
      </c>
      <c r="C835" t="s">
        <v>805</v>
      </c>
      <c r="D835" t="s">
        <v>8</v>
      </c>
      <c r="E835" s="3">
        <v>2500</v>
      </c>
      <c r="F835">
        <v>2022</v>
      </c>
      <c r="G835" t="s">
        <v>9</v>
      </c>
    </row>
    <row r="836" spans="1:7" x14ac:dyDescent="0.2">
      <c r="A836" s="4" t="s">
        <v>808</v>
      </c>
      <c r="B836" t="str">
        <f>C836&amp;"_"&amp;D836&amp;F836&amp;E836</f>
        <v>Robert H and Susan F Castellini Foundation_Hoover Institution202350000</v>
      </c>
      <c r="C836" t="s">
        <v>807</v>
      </c>
      <c r="D836" t="s">
        <v>8</v>
      </c>
      <c r="E836" s="3">
        <v>50000</v>
      </c>
      <c r="F836">
        <v>2023</v>
      </c>
      <c r="G836" t="s">
        <v>9</v>
      </c>
    </row>
    <row r="837" spans="1:7" x14ac:dyDescent="0.2">
      <c r="A837" t="s">
        <v>809</v>
      </c>
      <c r="B837" t="str">
        <f>C837&amp;"_"&amp;D837&amp;F837&amp;E837</f>
        <v>Robert H and Susan F Castellini Foundation_Hoover Institution2021100000</v>
      </c>
      <c r="C837" t="s">
        <v>807</v>
      </c>
      <c r="D837" t="s">
        <v>8</v>
      </c>
      <c r="E837" s="3">
        <v>100000</v>
      </c>
      <c r="F837">
        <v>2021</v>
      </c>
      <c r="G837" t="s">
        <v>9</v>
      </c>
    </row>
    <row r="838" spans="1:7" x14ac:dyDescent="0.2">
      <c r="A838" t="s">
        <v>810</v>
      </c>
      <c r="B838" t="str">
        <f>C838&amp;"_"&amp;D838&amp;F838&amp;E838</f>
        <v>Robert H and Susan F Castellini Foundation_Hoover Institution2020100000</v>
      </c>
      <c r="C838" t="s">
        <v>807</v>
      </c>
      <c r="D838" t="s">
        <v>8</v>
      </c>
      <c r="E838" s="3">
        <v>100000</v>
      </c>
      <c r="F838">
        <v>2020</v>
      </c>
      <c r="G838" t="s">
        <v>9</v>
      </c>
    </row>
    <row r="839" spans="1:7" x14ac:dyDescent="0.2">
      <c r="A839" t="s">
        <v>811</v>
      </c>
      <c r="B839" t="str">
        <f>C839&amp;"_"&amp;D839&amp;F839&amp;E839</f>
        <v>Robert H and Susan F Castellini Foundation_Hoover Institution2018100000</v>
      </c>
      <c r="C839" t="s">
        <v>807</v>
      </c>
      <c r="D839" t="s">
        <v>8</v>
      </c>
      <c r="E839" s="3">
        <v>100000</v>
      </c>
      <c r="F839">
        <v>2018</v>
      </c>
      <c r="G839" t="s">
        <v>9</v>
      </c>
    </row>
    <row r="840" spans="1:7" x14ac:dyDescent="0.2">
      <c r="A840" t="s">
        <v>813</v>
      </c>
      <c r="B840" t="str">
        <f>C840&amp;"_"&amp;D840&amp;F840&amp;E840</f>
        <v>Robert Mceldowney Jr Family Foundation_Hoover Institution202150</v>
      </c>
      <c r="C840" t="s">
        <v>812</v>
      </c>
      <c r="D840" t="s">
        <v>8</v>
      </c>
      <c r="E840" s="3">
        <v>50</v>
      </c>
      <c r="F840">
        <v>2021</v>
      </c>
      <c r="G840" t="s">
        <v>9</v>
      </c>
    </row>
    <row r="841" spans="1:7" x14ac:dyDescent="0.2">
      <c r="A841" t="s">
        <v>814</v>
      </c>
      <c r="B841" t="str">
        <f>C841&amp;"_"&amp;D841&amp;F841&amp;E841</f>
        <v>Rock Foundation_Hoover Institution20231000</v>
      </c>
      <c r="C841" t="s">
        <v>815</v>
      </c>
      <c r="D841" t="s">
        <v>8</v>
      </c>
      <c r="E841" s="3">
        <v>1000</v>
      </c>
      <c r="F841">
        <v>2023</v>
      </c>
      <c r="G841" t="s">
        <v>9</v>
      </c>
    </row>
    <row r="842" spans="1:7" x14ac:dyDescent="0.2">
      <c r="A842" t="s">
        <v>816</v>
      </c>
      <c r="B842" t="str">
        <f>C842&amp;"_"&amp;D842&amp;F842&amp;E842</f>
        <v>Rock Foundation_Hoover Institution20221000</v>
      </c>
      <c r="C842" t="s">
        <v>815</v>
      </c>
      <c r="D842" t="s">
        <v>8</v>
      </c>
      <c r="E842" s="3">
        <v>1000</v>
      </c>
      <c r="F842">
        <v>2022</v>
      </c>
      <c r="G842" t="s">
        <v>9</v>
      </c>
    </row>
    <row r="843" spans="1:7" x14ac:dyDescent="0.2">
      <c r="A843" t="s">
        <v>818</v>
      </c>
      <c r="B843" t="str">
        <f>C843&amp;"_"&amp;D843&amp;F843&amp;E843</f>
        <v>Rock Foundation_Hoover Institution20212000</v>
      </c>
      <c r="C843" t="s">
        <v>815</v>
      </c>
      <c r="D843" t="s">
        <v>8</v>
      </c>
      <c r="E843" s="3">
        <v>2000</v>
      </c>
      <c r="F843">
        <v>2021</v>
      </c>
      <c r="G843" t="s">
        <v>9</v>
      </c>
    </row>
    <row r="844" spans="1:7" x14ac:dyDescent="0.2">
      <c r="A844" t="s">
        <v>817</v>
      </c>
      <c r="B844" t="str">
        <f>C844&amp;"_"&amp;D844&amp;F844&amp;E844</f>
        <v>Rock Foundation_Hoover Institution20201000</v>
      </c>
      <c r="C844" t="s">
        <v>815</v>
      </c>
      <c r="D844" t="s">
        <v>8</v>
      </c>
      <c r="E844" s="3">
        <v>1000</v>
      </c>
      <c r="F844">
        <v>2020</v>
      </c>
      <c r="G844" t="s">
        <v>9</v>
      </c>
    </row>
    <row r="845" spans="1:7" x14ac:dyDescent="0.2">
      <c r="A845" t="s">
        <v>819</v>
      </c>
      <c r="B845" t="str">
        <f>C845&amp;"_"&amp;D845&amp;F845&amp;E845</f>
        <v>Rock Foundation_Hoover Institution20191000</v>
      </c>
      <c r="C845" t="s">
        <v>815</v>
      </c>
      <c r="D845" t="s">
        <v>8</v>
      </c>
      <c r="E845" s="3">
        <v>1000</v>
      </c>
      <c r="F845">
        <v>2019</v>
      </c>
      <c r="G845" t="s">
        <v>9</v>
      </c>
    </row>
    <row r="846" spans="1:7" x14ac:dyDescent="0.2">
      <c r="A846" t="s">
        <v>820</v>
      </c>
      <c r="B846" t="str">
        <f>C846&amp;"_"&amp;D846&amp;F846&amp;E846</f>
        <v>Rock Foundation_Hoover Institution20181000</v>
      </c>
      <c r="C846" t="s">
        <v>815</v>
      </c>
      <c r="D846" t="s">
        <v>8</v>
      </c>
      <c r="E846" s="3">
        <v>1000</v>
      </c>
      <c r="F846">
        <v>2018</v>
      </c>
      <c r="G846" t="s">
        <v>9</v>
      </c>
    </row>
    <row r="847" spans="1:7" x14ac:dyDescent="0.2">
      <c r="A847" t="s">
        <v>821</v>
      </c>
      <c r="B847" t="str">
        <f>C847&amp;"_"&amp;D847&amp;F847&amp;E847</f>
        <v>Rock Foundation_Hoover Institution20171000</v>
      </c>
      <c r="C847" t="s">
        <v>815</v>
      </c>
      <c r="D847" t="s">
        <v>8</v>
      </c>
      <c r="E847" s="3">
        <v>1000</v>
      </c>
      <c r="F847">
        <v>2017</v>
      </c>
      <c r="G847" t="s">
        <v>9</v>
      </c>
    </row>
    <row r="848" spans="1:7" x14ac:dyDescent="0.2">
      <c r="A848">
        <v>990</v>
      </c>
      <c r="B848" t="str">
        <f>C848&amp;"_"&amp;D848&amp;F848&amp;E848</f>
        <v>Rose-Marie and Jack R. Anderson Foundation_Hoover Institution2017300000</v>
      </c>
      <c r="C848" t="s">
        <v>59</v>
      </c>
      <c r="D848" t="s">
        <v>8</v>
      </c>
      <c r="E848" s="3">
        <v>300000</v>
      </c>
      <c r="F848">
        <v>2017</v>
      </c>
      <c r="G848" t="s">
        <v>9</v>
      </c>
    </row>
    <row r="849" spans="1:7" x14ac:dyDescent="0.2">
      <c r="A849">
        <v>990</v>
      </c>
      <c r="B849" t="str">
        <f>C849&amp;"_"&amp;D849&amp;F849&amp;E849</f>
        <v>Rose-Marie and Jack R. Anderson Foundation_Hoover Institution2016300000</v>
      </c>
      <c r="C849" t="s">
        <v>59</v>
      </c>
      <c r="D849" t="s">
        <v>8</v>
      </c>
      <c r="E849" s="3">
        <v>300000</v>
      </c>
      <c r="F849">
        <v>2016</v>
      </c>
      <c r="G849" t="s">
        <v>9</v>
      </c>
    </row>
    <row r="850" spans="1:7" x14ac:dyDescent="0.2">
      <c r="A850">
        <v>990</v>
      </c>
      <c r="B850" t="str">
        <f>C850&amp;"_"&amp;D850&amp;F850&amp;E850</f>
        <v>Rose-Marie and Jack R. Anderson Foundation_Hoover Institution20151000000</v>
      </c>
      <c r="C850" t="s">
        <v>59</v>
      </c>
      <c r="D850" t="s">
        <v>8</v>
      </c>
      <c r="E850" s="3">
        <v>1000000</v>
      </c>
      <c r="F850">
        <v>2015</v>
      </c>
      <c r="G850" t="s">
        <v>9</v>
      </c>
    </row>
    <row r="851" spans="1:7" x14ac:dyDescent="0.2">
      <c r="A851">
        <v>990</v>
      </c>
      <c r="B851" t="str">
        <f>C851&amp;"_"&amp;D851&amp;F851&amp;E851</f>
        <v>Rose-Marie and Jack R. Anderson Foundation_Hoover Institution2014330000</v>
      </c>
      <c r="C851" t="s">
        <v>59</v>
      </c>
      <c r="D851" t="s">
        <v>8</v>
      </c>
      <c r="E851" s="3">
        <v>330000</v>
      </c>
      <c r="F851">
        <v>2014</v>
      </c>
      <c r="G851" t="s">
        <v>9</v>
      </c>
    </row>
    <row r="852" spans="1:7" x14ac:dyDescent="0.2">
      <c r="A852">
        <v>990</v>
      </c>
      <c r="B852" t="str">
        <f>C852&amp;"_"&amp;D852&amp;F852&amp;E852</f>
        <v>Rose-Marie and Jack R. Anderson Foundation_Hoover Institution2013150000</v>
      </c>
      <c r="C852" t="s">
        <v>59</v>
      </c>
      <c r="D852" t="s">
        <v>8</v>
      </c>
      <c r="E852" s="3">
        <v>150000</v>
      </c>
      <c r="F852">
        <v>2013</v>
      </c>
      <c r="G852" t="s">
        <v>9</v>
      </c>
    </row>
    <row r="853" spans="1:7" x14ac:dyDescent="0.2">
      <c r="A853">
        <v>990</v>
      </c>
      <c r="B853" t="str">
        <f>C853&amp;"_"&amp;D853&amp;F853&amp;E853</f>
        <v>Rose-Marie and Jack R. Anderson Foundation_Hoover Institution2012150000</v>
      </c>
      <c r="C853" t="s">
        <v>59</v>
      </c>
      <c r="D853" t="s">
        <v>8</v>
      </c>
      <c r="E853" s="3">
        <v>150000</v>
      </c>
      <c r="F853">
        <v>2012</v>
      </c>
      <c r="G853" t="s">
        <v>9</v>
      </c>
    </row>
    <row r="854" spans="1:7" x14ac:dyDescent="0.2">
      <c r="A854">
        <v>990</v>
      </c>
      <c r="B854" t="str">
        <f>C854&amp;"_"&amp;D854&amp;F854&amp;E854</f>
        <v>Rose-Marie and Jack R. Anderson Foundation_Hoover Institution2011150000</v>
      </c>
      <c r="C854" t="s">
        <v>59</v>
      </c>
      <c r="D854" t="s">
        <v>8</v>
      </c>
      <c r="E854" s="3">
        <v>150000</v>
      </c>
      <c r="F854">
        <v>2011</v>
      </c>
      <c r="G854" t="s">
        <v>9</v>
      </c>
    </row>
    <row r="855" spans="1:7" x14ac:dyDescent="0.2">
      <c r="A855">
        <v>990</v>
      </c>
      <c r="B855" t="str">
        <f>C855&amp;"_"&amp;D855&amp;F855&amp;E855</f>
        <v>Rose-Marie and Jack R. Anderson Foundation_Hoover Institution2010100000</v>
      </c>
      <c r="C855" t="s">
        <v>59</v>
      </c>
      <c r="D855" t="s">
        <v>8</v>
      </c>
      <c r="E855" s="3">
        <v>100000</v>
      </c>
      <c r="F855">
        <v>2010</v>
      </c>
      <c r="G855" t="s">
        <v>9</v>
      </c>
    </row>
    <row r="856" spans="1:7" x14ac:dyDescent="0.2">
      <c r="A856">
        <v>990</v>
      </c>
      <c r="B856" t="str">
        <f>C856&amp;"_"&amp;D856&amp;F856&amp;E856</f>
        <v>Rose-Marie and Jack R. Anderson Foundation_Hoover Institution2009200000</v>
      </c>
      <c r="C856" t="s">
        <v>59</v>
      </c>
      <c r="D856" t="s">
        <v>8</v>
      </c>
      <c r="E856" s="3">
        <v>200000</v>
      </c>
      <c r="F856">
        <v>2009</v>
      </c>
      <c r="G856" t="s">
        <v>9</v>
      </c>
    </row>
    <row r="857" spans="1:7" x14ac:dyDescent="0.2">
      <c r="A857">
        <v>990</v>
      </c>
      <c r="B857" t="str">
        <f>C857&amp;"_"&amp;D857&amp;F857&amp;E857</f>
        <v>Rose-Marie and Jack R. Anderson Foundation_Hoover Institution2008200000</v>
      </c>
      <c r="C857" t="s">
        <v>59</v>
      </c>
      <c r="D857" t="s">
        <v>8</v>
      </c>
      <c r="E857" s="3">
        <v>200000</v>
      </c>
      <c r="F857">
        <v>2008</v>
      </c>
      <c r="G857" t="s">
        <v>9</v>
      </c>
    </row>
    <row r="858" spans="1:7" x14ac:dyDescent="0.2">
      <c r="A858">
        <v>990</v>
      </c>
      <c r="B858" t="str">
        <f>C858&amp;"_"&amp;D858&amp;F858&amp;E858</f>
        <v>Rose-Marie and Jack R. Anderson Foundation_Hoover Institution2007150000</v>
      </c>
      <c r="C858" t="s">
        <v>59</v>
      </c>
      <c r="D858" t="s">
        <v>8</v>
      </c>
      <c r="E858" s="3">
        <v>150000</v>
      </c>
      <c r="F858">
        <v>2007</v>
      </c>
      <c r="G858" t="s">
        <v>9</v>
      </c>
    </row>
    <row r="859" spans="1:7" x14ac:dyDescent="0.2">
      <c r="A859">
        <v>990</v>
      </c>
      <c r="B859" t="str">
        <f>C859&amp;"_"&amp;D859&amp;F859&amp;E859</f>
        <v>Rose-Marie and Jack R. Anderson Foundation_Hoover Institution2006150000</v>
      </c>
      <c r="C859" t="s">
        <v>59</v>
      </c>
      <c r="D859" t="s">
        <v>8</v>
      </c>
      <c r="E859" s="3">
        <v>150000</v>
      </c>
      <c r="F859">
        <v>2006</v>
      </c>
      <c r="G859" t="s">
        <v>9</v>
      </c>
    </row>
    <row r="860" spans="1:7" x14ac:dyDescent="0.2">
      <c r="A860">
        <v>990</v>
      </c>
      <c r="B860" t="str">
        <f>C860&amp;"_"&amp;D860&amp;F860&amp;E860</f>
        <v>Rose-Marie and Jack R. Anderson Foundation_Hoover Institution2005100000</v>
      </c>
      <c r="C860" t="s">
        <v>59</v>
      </c>
      <c r="D860" t="s">
        <v>8</v>
      </c>
      <c r="E860" s="3">
        <v>100000</v>
      </c>
      <c r="F860">
        <v>2005</v>
      </c>
      <c r="G860" t="s">
        <v>9</v>
      </c>
    </row>
    <row r="861" spans="1:7" x14ac:dyDescent="0.2">
      <c r="A861">
        <v>990</v>
      </c>
      <c r="B861" t="str">
        <f>C861&amp;"_"&amp;D861&amp;F861&amp;E861</f>
        <v>Rose-Marie and Jack R. Anderson Foundation_Hoover Institution200450000</v>
      </c>
      <c r="C861" t="s">
        <v>59</v>
      </c>
      <c r="D861" t="s">
        <v>8</v>
      </c>
      <c r="E861" s="3">
        <v>50000</v>
      </c>
      <c r="F861">
        <v>2004</v>
      </c>
      <c r="G861" t="s">
        <v>9</v>
      </c>
    </row>
    <row r="862" spans="1:7" x14ac:dyDescent="0.2">
      <c r="A862">
        <v>990</v>
      </c>
      <c r="B862" t="str">
        <f>C862&amp;"_"&amp;D862&amp;F862&amp;E862</f>
        <v>Rose-Marie and Jack R. Anderson Foundation_Hoover Institution200350000</v>
      </c>
      <c r="C862" t="s">
        <v>59</v>
      </c>
      <c r="D862" t="s">
        <v>8</v>
      </c>
      <c r="E862" s="3">
        <v>50000</v>
      </c>
      <c r="F862">
        <v>2003</v>
      </c>
      <c r="G862" t="s">
        <v>9</v>
      </c>
    </row>
    <row r="863" spans="1:7" x14ac:dyDescent="0.2">
      <c r="A863">
        <v>990</v>
      </c>
      <c r="B863" t="str">
        <f>C863&amp;"_"&amp;D863&amp;F863&amp;E863</f>
        <v>Rose-Marie and Jack R. Anderson Foundation_Hoover Institution2002375000</v>
      </c>
      <c r="C863" t="s">
        <v>59</v>
      </c>
      <c r="D863" t="s">
        <v>8</v>
      </c>
      <c r="E863" s="3">
        <v>375000</v>
      </c>
      <c r="F863">
        <v>2002</v>
      </c>
      <c r="G863" t="s">
        <v>9</v>
      </c>
    </row>
    <row r="864" spans="1:7" x14ac:dyDescent="0.2">
      <c r="A864">
        <v>990</v>
      </c>
      <c r="B864" t="str">
        <f>C864&amp;"_"&amp;D864&amp;F864&amp;E864</f>
        <v>Rose-Marie and Jack R. Anderson Foundation_Hoover Institution200150000</v>
      </c>
      <c r="C864" t="s">
        <v>59</v>
      </c>
      <c r="D864" t="s">
        <v>8</v>
      </c>
      <c r="E864" s="3">
        <v>50000</v>
      </c>
      <c r="F864">
        <v>2001</v>
      </c>
      <c r="G864" t="s">
        <v>9</v>
      </c>
    </row>
    <row r="865" spans="1:8" x14ac:dyDescent="0.2">
      <c r="A865" t="s">
        <v>823</v>
      </c>
      <c r="B865" t="str">
        <f>C865&amp;"_"&amp;D865&amp;F865&amp;E865</f>
        <v>Rosenkranz Foundation_Hoover Institution2022100000</v>
      </c>
      <c r="C865" t="s">
        <v>822</v>
      </c>
      <c r="D865" t="s">
        <v>8</v>
      </c>
      <c r="E865" s="3">
        <v>100000</v>
      </c>
      <c r="F865">
        <v>2022</v>
      </c>
      <c r="G865" t="s">
        <v>9</v>
      </c>
    </row>
    <row r="866" spans="1:8" x14ac:dyDescent="0.2">
      <c r="A866" t="s">
        <v>824</v>
      </c>
      <c r="B866" t="str">
        <f>C866&amp;"_"&amp;D866&amp;F866&amp;E866</f>
        <v>Rosenkranz Foundation_Hoover Institution2021100000</v>
      </c>
      <c r="C866" t="s">
        <v>822</v>
      </c>
      <c r="D866" t="s">
        <v>8</v>
      </c>
      <c r="E866" s="3">
        <v>100000</v>
      </c>
      <c r="F866">
        <v>2021</v>
      </c>
      <c r="G866" t="s">
        <v>9</v>
      </c>
    </row>
    <row r="867" spans="1:8" x14ac:dyDescent="0.2">
      <c r="A867" t="s">
        <v>825</v>
      </c>
      <c r="B867" t="str">
        <f>C867&amp;"_"&amp;D867&amp;F867&amp;E867</f>
        <v>Rosenkranz Foundation_Hoover Institution2020100000</v>
      </c>
      <c r="C867" t="s">
        <v>822</v>
      </c>
      <c r="D867" t="s">
        <v>8</v>
      </c>
      <c r="E867" s="3">
        <v>100000</v>
      </c>
      <c r="F867">
        <v>2020</v>
      </c>
      <c r="G867" t="s">
        <v>9</v>
      </c>
    </row>
    <row r="868" spans="1:8" x14ac:dyDescent="0.2">
      <c r="A868" t="s">
        <v>826</v>
      </c>
      <c r="B868" t="str">
        <f>C868&amp;"_"&amp;D868&amp;F868&amp;E868</f>
        <v>Rosenkranz Foundation_Hoover Institution201825000</v>
      </c>
      <c r="C868" t="s">
        <v>822</v>
      </c>
      <c r="D868" t="s">
        <v>8</v>
      </c>
      <c r="E868" s="3">
        <v>25000</v>
      </c>
      <c r="F868">
        <v>2018</v>
      </c>
      <c r="G868" t="s">
        <v>9</v>
      </c>
    </row>
    <row r="869" spans="1:8" x14ac:dyDescent="0.2">
      <c r="A869" t="s">
        <v>828</v>
      </c>
      <c r="B869" t="str">
        <f>C869&amp;"_"&amp;D869&amp;F869&amp;E869</f>
        <v>Rowling Foundation_Hoover Institution202225000</v>
      </c>
      <c r="C869" t="s">
        <v>827</v>
      </c>
      <c r="D869" t="s">
        <v>8</v>
      </c>
      <c r="E869" s="3">
        <v>25000</v>
      </c>
      <c r="F869">
        <v>2022</v>
      </c>
      <c r="G869" t="s">
        <v>9</v>
      </c>
    </row>
    <row r="870" spans="1:8" x14ac:dyDescent="0.2">
      <c r="A870" t="s">
        <v>830</v>
      </c>
      <c r="B870" t="str">
        <f>C870&amp;"_"&amp;D870&amp;F870&amp;E870</f>
        <v>Ruth and Edward Austin Foundation_Hoover Institution20201000</v>
      </c>
      <c r="C870" t="s">
        <v>829</v>
      </c>
      <c r="D870" t="s">
        <v>8</v>
      </c>
      <c r="E870" s="3">
        <v>1000</v>
      </c>
      <c r="F870">
        <v>2020</v>
      </c>
      <c r="G870" t="s">
        <v>9</v>
      </c>
    </row>
    <row r="871" spans="1:8" x14ac:dyDescent="0.2">
      <c r="A871" t="s">
        <v>831</v>
      </c>
      <c r="B871" t="str">
        <f>C871&amp;"_"&amp;D871&amp;F871&amp;E871</f>
        <v>Rutter Foundation_Hoover Institution201710000</v>
      </c>
      <c r="C871" t="s">
        <v>103</v>
      </c>
      <c r="D871" t="s">
        <v>8</v>
      </c>
      <c r="E871" s="3">
        <v>10000</v>
      </c>
      <c r="F871">
        <v>2017</v>
      </c>
      <c r="G871" t="s">
        <v>9</v>
      </c>
    </row>
    <row r="872" spans="1:8" x14ac:dyDescent="0.2">
      <c r="A872" t="s">
        <v>832</v>
      </c>
      <c r="B872" t="str">
        <f>C872&amp;"_"&amp;D872&amp;F872&amp;E872</f>
        <v>Rutter Foundation_Hoover Institution201610000</v>
      </c>
      <c r="C872" t="s">
        <v>103</v>
      </c>
      <c r="D872" t="s">
        <v>8</v>
      </c>
      <c r="E872" s="3">
        <v>10000</v>
      </c>
      <c r="F872">
        <v>2016</v>
      </c>
      <c r="G872" t="s">
        <v>9</v>
      </c>
    </row>
    <row r="873" spans="1:8" x14ac:dyDescent="0.2">
      <c r="A873" t="s">
        <v>833</v>
      </c>
      <c r="B873" t="str">
        <f>C873&amp;"_"&amp;D873&amp;F873&amp;E873</f>
        <v>Rutter Foundation_Hoover Institution201410000</v>
      </c>
      <c r="C873" t="s">
        <v>103</v>
      </c>
      <c r="D873" t="s">
        <v>8</v>
      </c>
      <c r="E873" s="3">
        <v>10000</v>
      </c>
      <c r="F873">
        <v>2014</v>
      </c>
      <c r="G873" t="s">
        <v>9</v>
      </c>
    </row>
    <row r="874" spans="1:8" x14ac:dyDescent="0.2">
      <c r="A874" t="s">
        <v>102</v>
      </c>
      <c r="B874" t="str">
        <f>C874&amp;"_"&amp;D874&amp;F874&amp;E874</f>
        <v>Rutter Foundation_Hoover Institution201310000</v>
      </c>
      <c r="C874" t="s">
        <v>103</v>
      </c>
      <c r="D874" t="s">
        <v>8</v>
      </c>
      <c r="E874" s="3">
        <v>10000</v>
      </c>
      <c r="F874">
        <v>2013</v>
      </c>
      <c r="G874" t="s">
        <v>9</v>
      </c>
    </row>
    <row r="875" spans="1:8" x14ac:dyDescent="0.2">
      <c r="A875" t="s">
        <v>835</v>
      </c>
      <c r="B875" t="str">
        <f>C875&amp;"_"&amp;D875&amp;F875&amp;E875</f>
        <v>Sam E and Burnice C Wittel Foundation_Hoover Institution20155000</v>
      </c>
      <c r="C875" t="s">
        <v>834</v>
      </c>
      <c r="D875" t="s">
        <v>8</v>
      </c>
      <c r="E875" s="3">
        <v>5000</v>
      </c>
      <c r="F875">
        <v>2015</v>
      </c>
      <c r="G875" t="s">
        <v>9</v>
      </c>
    </row>
    <row r="876" spans="1:8" x14ac:dyDescent="0.2">
      <c r="A876" t="s">
        <v>837</v>
      </c>
      <c r="B876" t="str">
        <f>C876&amp;"_"&amp;D876&amp;F876&amp;E876</f>
        <v>Santa Barbara Foundation_Hoover Institution20141000</v>
      </c>
      <c r="C876" t="s">
        <v>836</v>
      </c>
      <c r="D876" t="s">
        <v>8</v>
      </c>
      <c r="E876" s="3">
        <v>1000</v>
      </c>
      <c r="F876">
        <v>2014</v>
      </c>
      <c r="G876" t="s">
        <v>9</v>
      </c>
    </row>
    <row r="877" spans="1:8" x14ac:dyDescent="0.2">
      <c r="A877" t="s">
        <v>837</v>
      </c>
      <c r="B877" t="str">
        <f>C877&amp;"_"&amp;D877&amp;F877&amp;E877</f>
        <v>Santa Barbara Foundation_Hoover Institution20141000</v>
      </c>
      <c r="C877" t="s">
        <v>836</v>
      </c>
      <c r="D877" t="s">
        <v>8</v>
      </c>
      <c r="E877" s="3">
        <v>1000</v>
      </c>
      <c r="F877">
        <v>2014</v>
      </c>
      <c r="G877" t="s">
        <v>9</v>
      </c>
    </row>
    <row r="878" spans="1:8" x14ac:dyDescent="0.2">
      <c r="A878" t="s">
        <v>838</v>
      </c>
      <c r="B878" t="str">
        <f>C878&amp;"_"&amp;D878&amp;F878&amp;E878</f>
        <v>Santa Barbara Foundation_Hoover Institution20111000</v>
      </c>
      <c r="C878" t="s">
        <v>836</v>
      </c>
      <c r="D878" t="s">
        <v>8</v>
      </c>
      <c r="E878" s="3">
        <v>1000</v>
      </c>
      <c r="F878">
        <v>2011</v>
      </c>
      <c r="G878" t="s">
        <v>9</v>
      </c>
      <c r="H878" t="s">
        <v>839</v>
      </c>
    </row>
    <row r="879" spans="1:8" x14ac:dyDescent="0.2">
      <c r="A879">
        <v>990</v>
      </c>
      <c r="B879" t="str">
        <f>C879&amp;"_"&amp;D879&amp;F879&amp;E879</f>
        <v>Sarah Scaife Foundation_Hoover Institution20221150000</v>
      </c>
      <c r="C879" t="s">
        <v>60</v>
      </c>
      <c r="D879" t="s">
        <v>8</v>
      </c>
      <c r="E879" s="3">
        <v>1150000</v>
      </c>
      <c r="F879">
        <v>2022</v>
      </c>
      <c r="G879" t="s">
        <v>9</v>
      </c>
    </row>
    <row r="880" spans="1:8" x14ac:dyDescent="0.2">
      <c r="A880">
        <v>990</v>
      </c>
      <c r="B880" t="str">
        <f>C880&amp;"_"&amp;D880&amp;F880&amp;E880</f>
        <v>Sarah Scaife Foundation_Hoover Institution20211250000</v>
      </c>
      <c r="C880" t="s">
        <v>60</v>
      </c>
      <c r="D880" t="s">
        <v>8</v>
      </c>
      <c r="E880" s="3">
        <v>1250000</v>
      </c>
      <c r="F880">
        <v>2021</v>
      </c>
      <c r="G880" t="s">
        <v>9</v>
      </c>
    </row>
    <row r="881" spans="1:8" x14ac:dyDescent="0.2">
      <c r="A881">
        <v>990</v>
      </c>
      <c r="B881" t="str">
        <f>C881&amp;"_"&amp;D881&amp;F881&amp;E881</f>
        <v>Sarah Scaife Foundation_Hoover Institution2020375000</v>
      </c>
      <c r="C881" t="s">
        <v>60</v>
      </c>
      <c r="D881" t="s">
        <v>8</v>
      </c>
      <c r="E881" s="3">
        <v>375000</v>
      </c>
      <c r="F881">
        <v>2020</v>
      </c>
      <c r="G881" t="s">
        <v>9</v>
      </c>
    </row>
    <row r="882" spans="1:8" x14ac:dyDescent="0.2">
      <c r="A882">
        <v>990</v>
      </c>
      <c r="B882" t="str">
        <f>C882&amp;"_"&amp;D882&amp;F882&amp;E882</f>
        <v>Sarah Scaife Foundation_Hoover Institution2020125000</v>
      </c>
      <c r="C882" t="s">
        <v>60</v>
      </c>
      <c r="D882" t="s">
        <v>8</v>
      </c>
      <c r="E882" s="3">
        <v>125000</v>
      </c>
      <c r="F882">
        <v>2020</v>
      </c>
      <c r="G882" t="s">
        <v>9</v>
      </c>
    </row>
    <row r="883" spans="1:8" x14ac:dyDescent="0.2">
      <c r="A883">
        <v>990</v>
      </c>
      <c r="B883" t="str">
        <f>C883&amp;"_"&amp;D883&amp;F883&amp;E883</f>
        <v>Sarah Scaife Foundation_Hoover Institution2020250000</v>
      </c>
      <c r="C883" t="s">
        <v>60</v>
      </c>
      <c r="D883" t="s">
        <v>8</v>
      </c>
      <c r="E883" s="3">
        <v>250000</v>
      </c>
      <c r="F883">
        <v>2020</v>
      </c>
      <c r="G883" t="s">
        <v>9</v>
      </c>
    </row>
    <row r="884" spans="1:8" x14ac:dyDescent="0.2">
      <c r="A884">
        <v>990</v>
      </c>
      <c r="B884" t="str">
        <f>C884&amp;"_"&amp;D884&amp;F884&amp;E884</f>
        <v>Sarah Scaife Foundation_Hoover Institution2020150000</v>
      </c>
      <c r="C884" t="s">
        <v>60</v>
      </c>
      <c r="D884" t="s">
        <v>8</v>
      </c>
      <c r="E884" s="3">
        <v>150000</v>
      </c>
      <c r="F884">
        <v>2020</v>
      </c>
      <c r="G884" t="s">
        <v>9</v>
      </c>
    </row>
    <row r="885" spans="1:8" x14ac:dyDescent="0.2">
      <c r="A885">
        <v>990</v>
      </c>
      <c r="B885" t="str">
        <f>C885&amp;"_"&amp;D885&amp;F885&amp;E885</f>
        <v>Sarah Scaife Foundation_Hoover Institution2020150000</v>
      </c>
      <c r="C885" t="s">
        <v>60</v>
      </c>
      <c r="D885" t="s">
        <v>8</v>
      </c>
      <c r="E885" s="3">
        <v>150000</v>
      </c>
      <c r="F885">
        <v>2020</v>
      </c>
      <c r="G885" t="s">
        <v>9</v>
      </c>
    </row>
    <row r="886" spans="1:8" x14ac:dyDescent="0.2">
      <c r="A886">
        <v>990</v>
      </c>
      <c r="B886" t="str">
        <f>C886&amp;"_"&amp;D886&amp;F886&amp;E886</f>
        <v>Sarah Scaife Foundation_Hoover Institution2019300000</v>
      </c>
      <c r="C886" t="s">
        <v>60</v>
      </c>
      <c r="D886" t="s">
        <v>8</v>
      </c>
      <c r="E886" s="3">
        <v>300000</v>
      </c>
      <c r="F886">
        <v>2019</v>
      </c>
      <c r="G886" t="s">
        <v>9</v>
      </c>
      <c r="H886" t="s">
        <v>61</v>
      </c>
    </row>
    <row r="887" spans="1:8" x14ac:dyDescent="0.2">
      <c r="A887">
        <v>990</v>
      </c>
      <c r="B887" t="str">
        <f>C887&amp;"_"&amp;D887&amp;F887&amp;E887</f>
        <v>Sarah Scaife Foundation_Hoover Institution2019200000</v>
      </c>
      <c r="C887" t="s">
        <v>60</v>
      </c>
      <c r="D887" t="s">
        <v>8</v>
      </c>
      <c r="E887" s="3">
        <v>200000</v>
      </c>
      <c r="F887">
        <v>2019</v>
      </c>
      <c r="G887" t="s">
        <v>9</v>
      </c>
      <c r="H887" t="s">
        <v>62</v>
      </c>
    </row>
    <row r="888" spans="1:8" x14ac:dyDescent="0.2">
      <c r="A888">
        <v>990</v>
      </c>
      <c r="B888" t="str">
        <f>C888&amp;"_"&amp;D888&amp;F888&amp;E888</f>
        <v>Sarah Scaife Foundation_Hoover Institution2019200000</v>
      </c>
      <c r="C888" t="s">
        <v>60</v>
      </c>
      <c r="D888" t="s">
        <v>8</v>
      </c>
      <c r="E888" s="3">
        <v>200000</v>
      </c>
      <c r="F888">
        <v>2019</v>
      </c>
      <c r="G888" t="s">
        <v>9</v>
      </c>
    </row>
    <row r="889" spans="1:8" x14ac:dyDescent="0.2">
      <c r="A889">
        <v>990</v>
      </c>
      <c r="B889" t="str">
        <f>C889&amp;"_"&amp;D889&amp;F889&amp;E889</f>
        <v>Sarah Scaife Foundation_Hoover Institution2019250000</v>
      </c>
      <c r="C889" t="s">
        <v>60</v>
      </c>
      <c r="D889" t="s">
        <v>8</v>
      </c>
      <c r="E889" s="3">
        <v>250000</v>
      </c>
      <c r="F889">
        <v>2019</v>
      </c>
      <c r="G889" t="s">
        <v>9</v>
      </c>
    </row>
    <row r="890" spans="1:8" x14ac:dyDescent="0.2">
      <c r="A890">
        <v>990</v>
      </c>
      <c r="B890" t="str">
        <f>C890&amp;"_"&amp;D890&amp;F890&amp;E890</f>
        <v>Sarah Scaife Foundation_Hoover Institution2019250000</v>
      </c>
      <c r="C890" t="s">
        <v>60</v>
      </c>
      <c r="D890" t="s">
        <v>8</v>
      </c>
      <c r="E890" s="3">
        <v>250000</v>
      </c>
      <c r="F890">
        <v>2019</v>
      </c>
      <c r="G890" t="s">
        <v>9</v>
      </c>
    </row>
    <row r="891" spans="1:8" x14ac:dyDescent="0.2">
      <c r="A891">
        <v>990</v>
      </c>
      <c r="B891" t="str">
        <f>C891&amp;"_"&amp;D891&amp;F891&amp;E891</f>
        <v>Sarah Scaife Foundation_Hoover Institution2018300000</v>
      </c>
      <c r="C891" t="s">
        <v>60</v>
      </c>
      <c r="D891" t="s">
        <v>8</v>
      </c>
      <c r="E891" s="3">
        <v>300000</v>
      </c>
      <c r="F891">
        <v>2018</v>
      </c>
      <c r="G891" t="s">
        <v>9</v>
      </c>
      <c r="H891" t="s">
        <v>63</v>
      </c>
    </row>
    <row r="892" spans="1:8" x14ac:dyDescent="0.2">
      <c r="A892">
        <v>990</v>
      </c>
      <c r="B892" t="str">
        <f>C892&amp;"_"&amp;D892&amp;F892&amp;E892</f>
        <v>Sarah Scaife Foundation_Hoover Institution2018200000</v>
      </c>
      <c r="C892" t="s">
        <v>60</v>
      </c>
      <c r="D892" t="s">
        <v>8</v>
      </c>
      <c r="E892" s="3">
        <v>200000</v>
      </c>
      <c r="F892">
        <v>2018</v>
      </c>
      <c r="G892" t="s">
        <v>9</v>
      </c>
      <c r="H892" t="s">
        <v>62</v>
      </c>
    </row>
    <row r="893" spans="1:8" x14ac:dyDescent="0.2">
      <c r="A893">
        <v>990</v>
      </c>
      <c r="B893" t="str">
        <f>C893&amp;"_"&amp;D893&amp;F893&amp;E893</f>
        <v>Sarah Scaife Foundation_Hoover Institution2018200000</v>
      </c>
      <c r="C893" t="s">
        <v>60</v>
      </c>
      <c r="D893" t="s">
        <v>8</v>
      </c>
      <c r="E893" s="3">
        <v>200000</v>
      </c>
      <c r="F893">
        <v>2018</v>
      </c>
      <c r="G893" t="s">
        <v>9</v>
      </c>
      <c r="H893" t="s">
        <v>64</v>
      </c>
    </row>
    <row r="894" spans="1:8" x14ac:dyDescent="0.2">
      <c r="A894">
        <v>990</v>
      </c>
      <c r="B894" t="str">
        <f>C894&amp;"_"&amp;D894&amp;F894&amp;E894</f>
        <v>Sarah Scaife Foundation_Hoover Institution2018250000</v>
      </c>
      <c r="C894" t="s">
        <v>60</v>
      </c>
      <c r="D894" t="s">
        <v>8</v>
      </c>
      <c r="E894" s="3">
        <v>250000</v>
      </c>
      <c r="F894">
        <v>2018</v>
      </c>
      <c r="G894" t="s">
        <v>9</v>
      </c>
      <c r="H894" t="s">
        <v>65</v>
      </c>
    </row>
    <row r="895" spans="1:8" x14ac:dyDescent="0.2">
      <c r="A895">
        <v>990</v>
      </c>
      <c r="B895" t="str">
        <f>C895&amp;"_"&amp;D895&amp;F895&amp;E895</f>
        <v>Sarah Scaife Foundation_Hoover Institution2018250000</v>
      </c>
      <c r="C895" t="s">
        <v>60</v>
      </c>
      <c r="D895" t="s">
        <v>8</v>
      </c>
      <c r="E895" s="3">
        <v>250000</v>
      </c>
      <c r="F895">
        <v>2018</v>
      </c>
      <c r="G895" t="s">
        <v>9</v>
      </c>
      <c r="H895" t="s">
        <v>66</v>
      </c>
    </row>
    <row r="896" spans="1:8" x14ac:dyDescent="0.2">
      <c r="A896">
        <v>990</v>
      </c>
      <c r="B896" t="str">
        <f>C896&amp;"_"&amp;D896&amp;F896&amp;E896</f>
        <v>Sarah Scaife Foundation_Hoover Institution2017300000</v>
      </c>
      <c r="C896" t="s">
        <v>60</v>
      </c>
      <c r="D896" t="s">
        <v>8</v>
      </c>
      <c r="E896" s="3">
        <v>300000</v>
      </c>
      <c r="F896">
        <v>2017</v>
      </c>
      <c r="G896" t="s">
        <v>9</v>
      </c>
      <c r="H896" t="s">
        <v>63</v>
      </c>
    </row>
    <row r="897" spans="1:8" x14ac:dyDescent="0.2">
      <c r="A897">
        <v>990</v>
      </c>
      <c r="B897" t="str">
        <f>C897&amp;"_"&amp;D897&amp;F897&amp;E897</f>
        <v>Sarah Scaife Foundation_Hoover Institution2017200000</v>
      </c>
      <c r="C897" t="s">
        <v>60</v>
      </c>
      <c r="D897" t="s">
        <v>8</v>
      </c>
      <c r="E897" s="3">
        <v>200000</v>
      </c>
      <c r="F897">
        <v>2017</v>
      </c>
      <c r="G897" t="s">
        <v>9</v>
      </c>
      <c r="H897" t="s">
        <v>62</v>
      </c>
    </row>
    <row r="898" spans="1:8" x14ac:dyDescent="0.2">
      <c r="A898">
        <v>990</v>
      </c>
      <c r="B898" t="str">
        <f>C898&amp;"_"&amp;D898&amp;F898&amp;E898</f>
        <v>Sarah Scaife Foundation_Hoover Institution2017200000</v>
      </c>
      <c r="C898" t="s">
        <v>60</v>
      </c>
      <c r="D898" t="s">
        <v>8</v>
      </c>
      <c r="E898" s="3">
        <v>200000</v>
      </c>
      <c r="F898">
        <v>2017</v>
      </c>
      <c r="G898" t="s">
        <v>9</v>
      </c>
      <c r="H898" t="s">
        <v>64</v>
      </c>
    </row>
    <row r="899" spans="1:8" x14ac:dyDescent="0.2">
      <c r="A899">
        <v>990</v>
      </c>
      <c r="B899" t="str">
        <f>C899&amp;"_"&amp;D899&amp;F899&amp;E899</f>
        <v>Sarah Scaife Foundation_Hoover Institution2017250000</v>
      </c>
      <c r="C899" t="s">
        <v>60</v>
      </c>
      <c r="D899" t="s">
        <v>8</v>
      </c>
      <c r="E899" s="3">
        <v>250000</v>
      </c>
      <c r="F899">
        <v>2017</v>
      </c>
      <c r="G899" t="s">
        <v>9</v>
      </c>
      <c r="H899" t="s">
        <v>67</v>
      </c>
    </row>
    <row r="900" spans="1:8" x14ac:dyDescent="0.2">
      <c r="A900" t="s">
        <v>68</v>
      </c>
      <c r="B900" t="str">
        <f>C900&amp;"_"&amp;D900&amp;F900&amp;E900</f>
        <v>Sarah Scaife Foundation_Hoover Institution2016300000</v>
      </c>
      <c r="C900" t="s">
        <v>60</v>
      </c>
      <c r="D900" t="s">
        <v>8</v>
      </c>
      <c r="E900" s="3">
        <v>300000</v>
      </c>
      <c r="F900">
        <v>2016</v>
      </c>
      <c r="G900" t="s">
        <v>9</v>
      </c>
    </row>
    <row r="901" spans="1:8" x14ac:dyDescent="0.2">
      <c r="A901" t="s">
        <v>68</v>
      </c>
      <c r="B901" t="str">
        <f>C901&amp;"_"&amp;D901&amp;F901&amp;E901</f>
        <v>Sarah Scaife Foundation_Hoover Institution2016200000</v>
      </c>
      <c r="C901" t="s">
        <v>60</v>
      </c>
      <c r="D901" t="s">
        <v>8</v>
      </c>
      <c r="E901" s="3">
        <v>200000</v>
      </c>
      <c r="F901">
        <v>2016</v>
      </c>
      <c r="G901" t="s">
        <v>9</v>
      </c>
    </row>
    <row r="902" spans="1:8" x14ac:dyDescent="0.2">
      <c r="A902" t="s">
        <v>68</v>
      </c>
      <c r="B902" t="str">
        <f>C902&amp;"_"&amp;D902&amp;F902&amp;E902</f>
        <v>Sarah Scaife Foundation_Hoover Institution2016200000</v>
      </c>
      <c r="C902" t="s">
        <v>60</v>
      </c>
      <c r="D902" t="s">
        <v>8</v>
      </c>
      <c r="E902" s="3">
        <v>200000</v>
      </c>
      <c r="F902">
        <v>2016</v>
      </c>
      <c r="G902" t="s">
        <v>9</v>
      </c>
    </row>
    <row r="903" spans="1:8" x14ac:dyDescent="0.2">
      <c r="A903" t="s">
        <v>68</v>
      </c>
      <c r="B903" t="str">
        <f>C903&amp;"_"&amp;D903&amp;F903&amp;E903</f>
        <v>Sarah Scaife Foundation_Hoover Institution2016100000</v>
      </c>
      <c r="C903" t="s">
        <v>60</v>
      </c>
      <c r="D903" t="s">
        <v>8</v>
      </c>
      <c r="E903" s="3">
        <v>100000</v>
      </c>
      <c r="F903">
        <v>2016</v>
      </c>
      <c r="G903" t="s">
        <v>9</v>
      </c>
    </row>
    <row r="904" spans="1:8" x14ac:dyDescent="0.2">
      <c r="A904" t="s">
        <v>68</v>
      </c>
      <c r="B904" t="str">
        <f>C904&amp;"_"&amp;D904&amp;F904&amp;E904</f>
        <v>Sarah Scaife Foundation_Hoover Institution201550000</v>
      </c>
      <c r="C904" t="s">
        <v>60</v>
      </c>
      <c r="D904" t="s">
        <v>8</v>
      </c>
      <c r="E904" s="3">
        <v>50000</v>
      </c>
      <c r="F904">
        <v>2015</v>
      </c>
      <c r="G904" t="s">
        <v>9</v>
      </c>
    </row>
    <row r="905" spans="1:8" x14ac:dyDescent="0.2">
      <c r="A905" t="s">
        <v>68</v>
      </c>
      <c r="B905" t="str">
        <f>C905&amp;"_"&amp;D905&amp;F905&amp;E905</f>
        <v>Sarah Scaife Foundation_Hoover Institution2015300000</v>
      </c>
      <c r="C905" t="s">
        <v>60</v>
      </c>
      <c r="D905" t="s">
        <v>8</v>
      </c>
      <c r="E905" s="3">
        <v>300000</v>
      </c>
      <c r="F905">
        <v>2015</v>
      </c>
      <c r="G905" t="s">
        <v>9</v>
      </c>
    </row>
    <row r="906" spans="1:8" x14ac:dyDescent="0.2">
      <c r="A906" t="s">
        <v>68</v>
      </c>
      <c r="B906" t="str">
        <f>C906&amp;"_"&amp;D906&amp;F906&amp;E906</f>
        <v>Sarah Scaife Foundation_Hoover Institution201450000</v>
      </c>
      <c r="C906" t="s">
        <v>60</v>
      </c>
      <c r="D906" t="s">
        <v>8</v>
      </c>
      <c r="E906" s="3">
        <v>50000</v>
      </c>
      <c r="F906">
        <v>2014</v>
      </c>
      <c r="G906" t="s">
        <v>9</v>
      </c>
    </row>
    <row r="907" spans="1:8" x14ac:dyDescent="0.2">
      <c r="A907" t="s">
        <v>68</v>
      </c>
      <c r="B907" t="str">
        <f>C907&amp;"_"&amp;D907&amp;F907&amp;E907</f>
        <v>Sarah Scaife Foundation_Hoover Institution2014300000</v>
      </c>
      <c r="C907" t="s">
        <v>60</v>
      </c>
      <c r="D907" t="s">
        <v>8</v>
      </c>
      <c r="E907" s="3">
        <v>300000</v>
      </c>
      <c r="F907">
        <v>2014</v>
      </c>
      <c r="G907" t="s">
        <v>9</v>
      </c>
    </row>
    <row r="908" spans="1:8" x14ac:dyDescent="0.2">
      <c r="A908" t="s">
        <v>68</v>
      </c>
      <c r="B908" t="str">
        <f>C908&amp;"_"&amp;D908&amp;F908&amp;E908</f>
        <v>Sarah Scaife Foundation_Hoover Institution201350000</v>
      </c>
      <c r="C908" t="s">
        <v>60</v>
      </c>
      <c r="D908" t="s">
        <v>8</v>
      </c>
      <c r="E908" s="3">
        <v>50000</v>
      </c>
      <c r="F908">
        <v>2013</v>
      </c>
      <c r="G908" t="s">
        <v>9</v>
      </c>
    </row>
    <row r="909" spans="1:8" x14ac:dyDescent="0.2">
      <c r="A909" t="s">
        <v>68</v>
      </c>
      <c r="B909" t="str">
        <f>C909&amp;"_"&amp;D909&amp;F909&amp;E909</f>
        <v>Sarah Scaife Foundation_Hoover Institution2013450000</v>
      </c>
      <c r="C909" t="s">
        <v>60</v>
      </c>
      <c r="D909" t="s">
        <v>8</v>
      </c>
      <c r="E909" s="3">
        <v>450000</v>
      </c>
      <c r="F909">
        <v>2013</v>
      </c>
      <c r="G909" t="s">
        <v>9</v>
      </c>
    </row>
    <row r="910" spans="1:8" x14ac:dyDescent="0.2">
      <c r="A910" t="s">
        <v>10</v>
      </c>
      <c r="B910" t="str">
        <f>C910&amp;"_"&amp;D910&amp;F910&amp;E910</f>
        <v>Sarah Scaife Foundation_Hoover Institution2012350000</v>
      </c>
      <c r="C910" t="s">
        <v>60</v>
      </c>
      <c r="D910" t="s">
        <v>8</v>
      </c>
      <c r="E910" s="3">
        <v>350000</v>
      </c>
      <c r="F910">
        <v>2012</v>
      </c>
    </row>
    <row r="911" spans="1:8" x14ac:dyDescent="0.2">
      <c r="A911" t="s">
        <v>10</v>
      </c>
      <c r="B911" t="str">
        <f>C911&amp;"_"&amp;D911&amp;F911&amp;E911</f>
        <v>Sarah Scaife Foundation_Hoover Institution201259000</v>
      </c>
      <c r="C911" t="s">
        <v>60</v>
      </c>
      <c r="D911" t="s">
        <v>8</v>
      </c>
      <c r="E911" s="3">
        <v>59000</v>
      </c>
      <c r="F911">
        <v>2012</v>
      </c>
    </row>
    <row r="912" spans="1:8" x14ac:dyDescent="0.2">
      <c r="A912" t="s">
        <v>10</v>
      </c>
      <c r="B912" t="str">
        <f>C912&amp;"_"&amp;D912&amp;F912&amp;E912</f>
        <v>Sarah Scaife Foundation_Hoover Institution2011450000</v>
      </c>
      <c r="C912" t="s">
        <v>60</v>
      </c>
      <c r="D912" t="s">
        <v>8</v>
      </c>
      <c r="E912" s="3">
        <v>450000</v>
      </c>
      <c r="F912">
        <v>2011</v>
      </c>
    </row>
    <row r="913" spans="1:6" x14ac:dyDescent="0.2">
      <c r="A913" t="s">
        <v>10</v>
      </c>
      <c r="B913" t="str">
        <f>C913&amp;"_"&amp;D913&amp;F913&amp;E913</f>
        <v>Sarah Scaife Foundation_Hoover Institution2010300000</v>
      </c>
      <c r="C913" t="s">
        <v>60</v>
      </c>
      <c r="D913" t="s">
        <v>8</v>
      </c>
      <c r="E913" s="3">
        <v>300000</v>
      </c>
      <c r="F913">
        <v>2010</v>
      </c>
    </row>
    <row r="914" spans="1:6" x14ac:dyDescent="0.2">
      <c r="A914" t="s">
        <v>10</v>
      </c>
      <c r="B914" t="str">
        <f>C914&amp;"_"&amp;D914&amp;F914&amp;E914</f>
        <v>Sarah Scaife Foundation_Hoover Institution2009250000</v>
      </c>
      <c r="C914" t="s">
        <v>60</v>
      </c>
      <c r="D914" t="s">
        <v>8</v>
      </c>
      <c r="E914" s="3">
        <v>250000</v>
      </c>
      <c r="F914">
        <v>2009</v>
      </c>
    </row>
    <row r="915" spans="1:6" x14ac:dyDescent="0.2">
      <c r="A915" t="s">
        <v>10</v>
      </c>
      <c r="B915" t="str">
        <f>C915&amp;"_"&amp;D915&amp;F915&amp;E915</f>
        <v>Sarah Scaife Foundation_Hoover Institution2008375000</v>
      </c>
      <c r="C915" t="s">
        <v>60</v>
      </c>
      <c r="D915" t="s">
        <v>8</v>
      </c>
      <c r="E915" s="3">
        <v>375000</v>
      </c>
      <c r="F915">
        <v>2008</v>
      </c>
    </row>
    <row r="916" spans="1:6" x14ac:dyDescent="0.2">
      <c r="A916" t="s">
        <v>10</v>
      </c>
      <c r="B916" t="str">
        <f>C916&amp;"_"&amp;D916&amp;F916&amp;E916</f>
        <v>Sarah Scaife Foundation_Hoover Institution2007200000</v>
      </c>
      <c r="C916" t="s">
        <v>60</v>
      </c>
      <c r="D916" t="s">
        <v>8</v>
      </c>
      <c r="E916" s="3">
        <v>200000</v>
      </c>
      <c r="F916">
        <v>2007</v>
      </c>
    </row>
    <row r="917" spans="1:6" x14ac:dyDescent="0.2">
      <c r="A917" t="s">
        <v>10</v>
      </c>
      <c r="B917" t="str">
        <f>C917&amp;"_"&amp;D917&amp;F917&amp;E917</f>
        <v>Sarah Scaife Foundation_Hoover Institution2007425000</v>
      </c>
      <c r="C917" t="s">
        <v>60</v>
      </c>
      <c r="D917" t="s">
        <v>8</v>
      </c>
      <c r="E917" s="3">
        <v>425000</v>
      </c>
      <c r="F917">
        <v>2007</v>
      </c>
    </row>
    <row r="918" spans="1:6" x14ac:dyDescent="0.2">
      <c r="A918" t="s">
        <v>10</v>
      </c>
      <c r="B918" t="str">
        <f>C918&amp;"_"&amp;D918&amp;F918&amp;E918</f>
        <v>Sarah Scaife Foundation_Hoover Institution2006250000</v>
      </c>
      <c r="C918" t="s">
        <v>60</v>
      </c>
      <c r="D918" t="s">
        <v>8</v>
      </c>
      <c r="E918" s="3">
        <v>250000</v>
      </c>
      <c r="F918">
        <v>2006</v>
      </c>
    </row>
    <row r="919" spans="1:6" x14ac:dyDescent="0.2">
      <c r="A919" t="s">
        <v>10</v>
      </c>
      <c r="B919" t="str">
        <f>C919&amp;"_"&amp;D919&amp;F919&amp;E919</f>
        <v>Sarah Scaife Foundation_Hoover Institution2005500000</v>
      </c>
      <c r="C919" t="s">
        <v>60</v>
      </c>
      <c r="D919" t="s">
        <v>8</v>
      </c>
      <c r="E919" s="3">
        <v>500000</v>
      </c>
      <c r="F919">
        <v>2005</v>
      </c>
    </row>
    <row r="920" spans="1:6" x14ac:dyDescent="0.2">
      <c r="A920" t="s">
        <v>10</v>
      </c>
      <c r="B920" t="str">
        <f>C920&amp;"_"&amp;D920&amp;F920&amp;E920</f>
        <v>Sarah Scaife Foundation_Hoover Institution2004725000</v>
      </c>
      <c r="C920" t="s">
        <v>60</v>
      </c>
      <c r="D920" t="s">
        <v>8</v>
      </c>
      <c r="E920" s="3">
        <v>725000</v>
      </c>
      <c r="F920">
        <v>2004</v>
      </c>
    </row>
    <row r="921" spans="1:6" x14ac:dyDescent="0.2">
      <c r="A921" t="s">
        <v>10</v>
      </c>
      <c r="B921" t="str">
        <f>C921&amp;"_"&amp;D921&amp;F921&amp;E921</f>
        <v>Sarah Scaife Foundation_Hoover Institution2003225000</v>
      </c>
      <c r="C921" t="s">
        <v>60</v>
      </c>
      <c r="D921" t="s">
        <v>8</v>
      </c>
      <c r="E921" s="3">
        <v>225000</v>
      </c>
      <c r="F921">
        <v>2003</v>
      </c>
    </row>
    <row r="922" spans="1:6" x14ac:dyDescent="0.2">
      <c r="A922" t="s">
        <v>10</v>
      </c>
      <c r="B922" t="str">
        <f>C922&amp;"_"&amp;D922&amp;F922&amp;E922</f>
        <v>Sarah Scaife Foundation_Hoover Institution2002600000</v>
      </c>
      <c r="C922" t="s">
        <v>60</v>
      </c>
      <c r="D922" t="s">
        <v>8</v>
      </c>
      <c r="E922" s="3">
        <v>600000</v>
      </c>
      <c r="F922">
        <v>2002</v>
      </c>
    </row>
    <row r="923" spans="1:6" x14ac:dyDescent="0.2">
      <c r="A923" t="s">
        <v>10</v>
      </c>
      <c r="B923" t="str">
        <f>C923&amp;"_"&amp;D923&amp;F923&amp;E923</f>
        <v>Sarah Scaife Foundation_Hoover Institution2001450000</v>
      </c>
      <c r="C923" t="s">
        <v>60</v>
      </c>
      <c r="D923" t="s">
        <v>8</v>
      </c>
      <c r="E923" s="3">
        <v>450000</v>
      </c>
      <c r="F923">
        <v>2001</v>
      </c>
    </row>
    <row r="924" spans="1:6" x14ac:dyDescent="0.2">
      <c r="A924" t="s">
        <v>10</v>
      </c>
      <c r="B924" t="str">
        <f>C924&amp;"_"&amp;D924&amp;F924&amp;E924</f>
        <v>Sarah Scaife Foundation_Hoover Institution2000370000</v>
      </c>
      <c r="C924" t="s">
        <v>60</v>
      </c>
      <c r="D924" t="s">
        <v>8</v>
      </c>
      <c r="E924" s="3">
        <v>370000</v>
      </c>
      <c r="F924">
        <v>2000</v>
      </c>
    </row>
    <row r="925" spans="1:6" x14ac:dyDescent="0.2">
      <c r="A925" t="s">
        <v>10</v>
      </c>
      <c r="B925" t="str">
        <f>C925&amp;"_"&amp;D925&amp;F925&amp;E925</f>
        <v>Sarah Scaife Foundation_Hoover Institution1999635500</v>
      </c>
      <c r="C925" t="s">
        <v>60</v>
      </c>
      <c r="D925" t="s">
        <v>8</v>
      </c>
      <c r="E925" s="3">
        <v>635500</v>
      </c>
      <c r="F925">
        <v>1999</v>
      </c>
    </row>
    <row r="926" spans="1:6" x14ac:dyDescent="0.2">
      <c r="A926" t="s">
        <v>10</v>
      </c>
      <c r="B926" t="str">
        <f>C926&amp;"_"&amp;D926&amp;F926&amp;E926</f>
        <v>Sarah Scaife Foundation_Hoover Institution1998200000</v>
      </c>
      <c r="C926" t="s">
        <v>60</v>
      </c>
      <c r="D926" t="s">
        <v>8</v>
      </c>
      <c r="E926" s="3">
        <v>200000</v>
      </c>
      <c r="F926">
        <v>1998</v>
      </c>
    </row>
    <row r="927" spans="1:6" x14ac:dyDescent="0.2">
      <c r="A927" t="s">
        <v>10</v>
      </c>
      <c r="B927" t="str">
        <f>C927&amp;"_"&amp;D927&amp;F927&amp;E927</f>
        <v>Sarah Scaife Foundation_Hoover Institution1997300000</v>
      </c>
      <c r="C927" t="s">
        <v>60</v>
      </c>
      <c r="D927" t="s">
        <v>8</v>
      </c>
      <c r="E927" s="3">
        <v>300000</v>
      </c>
      <c r="F927">
        <v>1997</v>
      </c>
    </row>
    <row r="928" spans="1:6" x14ac:dyDescent="0.2">
      <c r="A928" t="s">
        <v>10</v>
      </c>
      <c r="B928" t="str">
        <f>C928&amp;"_"&amp;D928&amp;F928&amp;E928</f>
        <v>Sarah Scaife Foundation_Hoover Institution199670000</v>
      </c>
      <c r="C928" t="s">
        <v>60</v>
      </c>
      <c r="D928" t="s">
        <v>8</v>
      </c>
      <c r="E928" s="3">
        <v>70000</v>
      </c>
      <c r="F928">
        <v>1996</v>
      </c>
    </row>
    <row r="929" spans="1:6" x14ac:dyDescent="0.2">
      <c r="A929" t="s">
        <v>10</v>
      </c>
      <c r="B929" t="str">
        <f>C929&amp;"_"&amp;D929&amp;F929&amp;E929</f>
        <v>Sarah Scaife Foundation_Hoover Institution1996375000</v>
      </c>
      <c r="C929" t="s">
        <v>60</v>
      </c>
      <c r="D929" t="s">
        <v>8</v>
      </c>
      <c r="E929" s="3">
        <v>375000</v>
      </c>
      <c r="F929">
        <v>1996</v>
      </c>
    </row>
    <row r="930" spans="1:6" x14ac:dyDescent="0.2">
      <c r="A930" t="s">
        <v>10</v>
      </c>
      <c r="B930" t="str">
        <f>C930&amp;"_"&amp;D930&amp;F930&amp;E930</f>
        <v>Sarah Scaife Foundation_Hoover Institution199560000</v>
      </c>
      <c r="C930" t="s">
        <v>60</v>
      </c>
      <c r="D930" t="s">
        <v>8</v>
      </c>
      <c r="E930" s="3">
        <v>60000</v>
      </c>
      <c r="F930">
        <v>1995</v>
      </c>
    </row>
    <row r="931" spans="1:6" x14ac:dyDescent="0.2">
      <c r="A931" t="s">
        <v>10</v>
      </c>
      <c r="B931" t="str">
        <f>C931&amp;"_"&amp;D931&amp;F931&amp;E931</f>
        <v>Sarah Scaife Foundation_Hoover Institution1995500000</v>
      </c>
      <c r="C931" t="s">
        <v>60</v>
      </c>
      <c r="D931" t="s">
        <v>8</v>
      </c>
      <c r="E931" s="3">
        <v>500000</v>
      </c>
      <c r="F931">
        <v>1995</v>
      </c>
    </row>
    <row r="932" spans="1:6" x14ac:dyDescent="0.2">
      <c r="A932" t="s">
        <v>10</v>
      </c>
      <c r="B932" t="str">
        <f>C932&amp;"_"&amp;D932&amp;F932&amp;E932</f>
        <v>Sarah Scaife Foundation_Hoover Institution199460000</v>
      </c>
      <c r="C932" t="s">
        <v>60</v>
      </c>
      <c r="D932" t="s">
        <v>8</v>
      </c>
      <c r="E932" s="3">
        <v>60000</v>
      </c>
      <c r="F932">
        <v>1994</v>
      </c>
    </row>
    <row r="933" spans="1:6" x14ac:dyDescent="0.2">
      <c r="A933" t="s">
        <v>10</v>
      </c>
      <c r="B933" t="str">
        <f>C933&amp;"_"&amp;D933&amp;F933&amp;E933</f>
        <v>Sarah Scaife Foundation_Hoover Institution1994200000</v>
      </c>
      <c r="C933" t="s">
        <v>60</v>
      </c>
      <c r="D933" t="s">
        <v>8</v>
      </c>
      <c r="E933" s="3">
        <v>200000</v>
      </c>
      <c r="F933">
        <v>1994</v>
      </c>
    </row>
    <row r="934" spans="1:6" x14ac:dyDescent="0.2">
      <c r="A934" t="s">
        <v>10</v>
      </c>
      <c r="B934" t="str">
        <f>C934&amp;"_"&amp;D934&amp;F934&amp;E934</f>
        <v>Sarah Scaife Foundation_Hoover Institution1993350000</v>
      </c>
      <c r="C934" t="s">
        <v>60</v>
      </c>
      <c r="D934" t="s">
        <v>8</v>
      </c>
      <c r="E934" s="3">
        <v>350000</v>
      </c>
      <c r="F934">
        <v>1993</v>
      </c>
    </row>
    <row r="935" spans="1:6" x14ac:dyDescent="0.2">
      <c r="A935" t="s">
        <v>10</v>
      </c>
      <c r="B935" t="str">
        <f>C935&amp;"_"&amp;D935&amp;F935&amp;E935</f>
        <v>Sarah Scaife Foundation_Hoover Institution1993100000</v>
      </c>
      <c r="C935" t="s">
        <v>60</v>
      </c>
      <c r="D935" t="s">
        <v>8</v>
      </c>
      <c r="E935" s="3">
        <v>100000</v>
      </c>
      <c r="F935">
        <v>1993</v>
      </c>
    </row>
    <row r="936" spans="1:6" x14ac:dyDescent="0.2">
      <c r="A936" t="s">
        <v>10</v>
      </c>
      <c r="B936" t="str">
        <f>C936&amp;"_"&amp;D936&amp;F936&amp;E936</f>
        <v>Sarah Scaife Foundation_Hoover Institution199285000</v>
      </c>
      <c r="C936" t="s">
        <v>60</v>
      </c>
      <c r="D936" t="s">
        <v>8</v>
      </c>
      <c r="E936" s="3">
        <v>85000</v>
      </c>
      <c r="F936">
        <v>1992</v>
      </c>
    </row>
    <row r="937" spans="1:6" x14ac:dyDescent="0.2">
      <c r="A937" t="s">
        <v>10</v>
      </c>
      <c r="B937" t="str">
        <f>C937&amp;"_"&amp;D937&amp;F937&amp;E937</f>
        <v>Sarah Scaife Foundation_Hoover Institution1992400000</v>
      </c>
      <c r="C937" t="s">
        <v>60</v>
      </c>
      <c r="D937" t="s">
        <v>8</v>
      </c>
      <c r="E937" s="3">
        <v>400000</v>
      </c>
      <c r="F937">
        <v>1992</v>
      </c>
    </row>
    <row r="938" spans="1:6" x14ac:dyDescent="0.2">
      <c r="A938" t="s">
        <v>10</v>
      </c>
      <c r="B938" t="str">
        <f>C938&amp;"_"&amp;D938&amp;F938&amp;E938</f>
        <v>Sarah Scaife Foundation_Hoover Institution1992310000</v>
      </c>
      <c r="C938" t="s">
        <v>60</v>
      </c>
      <c r="D938" t="s">
        <v>8</v>
      </c>
      <c r="E938" s="3">
        <v>310000</v>
      </c>
      <c r="F938">
        <v>1992</v>
      </c>
    </row>
    <row r="939" spans="1:6" x14ac:dyDescent="0.2">
      <c r="A939" t="s">
        <v>10</v>
      </c>
      <c r="B939" t="str">
        <f>C939&amp;"_"&amp;D939&amp;F939&amp;E939</f>
        <v>Sarah Scaife Foundation_Hoover Institution199150000</v>
      </c>
      <c r="C939" t="s">
        <v>60</v>
      </c>
      <c r="D939" t="s">
        <v>8</v>
      </c>
      <c r="E939" s="3">
        <v>50000</v>
      </c>
      <c r="F939">
        <v>1991</v>
      </c>
    </row>
    <row r="940" spans="1:6" x14ac:dyDescent="0.2">
      <c r="A940" t="s">
        <v>10</v>
      </c>
      <c r="B940" t="str">
        <f>C940&amp;"_"&amp;D940&amp;F940&amp;E940</f>
        <v>Sarah Scaife Foundation_Hoover Institution199125000</v>
      </c>
      <c r="C940" t="s">
        <v>60</v>
      </c>
      <c r="D940" t="s">
        <v>8</v>
      </c>
      <c r="E940" s="3">
        <v>25000</v>
      </c>
      <c r="F940">
        <v>1991</v>
      </c>
    </row>
    <row r="941" spans="1:6" x14ac:dyDescent="0.2">
      <c r="A941" t="s">
        <v>10</v>
      </c>
      <c r="B941" t="str">
        <f>C941&amp;"_"&amp;D941&amp;F941&amp;E941</f>
        <v>Sarah Scaife Foundation_Hoover Institution1991150000</v>
      </c>
      <c r="C941" t="s">
        <v>60</v>
      </c>
      <c r="D941" t="s">
        <v>8</v>
      </c>
      <c r="E941" s="3">
        <v>150000</v>
      </c>
      <c r="F941">
        <v>1991</v>
      </c>
    </row>
    <row r="942" spans="1:6" x14ac:dyDescent="0.2">
      <c r="A942" t="s">
        <v>10</v>
      </c>
      <c r="B942" t="str">
        <f>C942&amp;"_"&amp;D942&amp;F942&amp;E942</f>
        <v>Sarah Scaife Foundation_Hoover Institution1990200000</v>
      </c>
      <c r="C942" t="s">
        <v>60</v>
      </c>
      <c r="D942" t="s">
        <v>8</v>
      </c>
      <c r="E942" s="3">
        <v>200000</v>
      </c>
      <c r="F942">
        <v>1990</v>
      </c>
    </row>
    <row r="943" spans="1:6" x14ac:dyDescent="0.2">
      <c r="A943" t="s">
        <v>10</v>
      </c>
      <c r="B943" t="str">
        <f>C943&amp;"_"&amp;D943&amp;F943&amp;E943</f>
        <v>Sarah Scaife Foundation_Hoover Institution1990150000</v>
      </c>
      <c r="C943" t="s">
        <v>60</v>
      </c>
      <c r="D943" t="s">
        <v>8</v>
      </c>
      <c r="E943" s="3">
        <v>150000</v>
      </c>
      <c r="F943">
        <v>1990</v>
      </c>
    </row>
    <row r="944" spans="1:6" x14ac:dyDescent="0.2">
      <c r="A944" t="s">
        <v>10</v>
      </c>
      <c r="B944" t="str">
        <f>C944&amp;"_"&amp;D944&amp;F944&amp;E944</f>
        <v>Sarah Scaife Foundation_Hoover Institution1990100000</v>
      </c>
      <c r="C944" t="s">
        <v>60</v>
      </c>
      <c r="D944" t="s">
        <v>8</v>
      </c>
      <c r="E944" s="3">
        <v>100000</v>
      </c>
      <c r="F944">
        <v>1990</v>
      </c>
    </row>
    <row r="945" spans="1:7" x14ac:dyDescent="0.2">
      <c r="A945" t="s">
        <v>10</v>
      </c>
      <c r="B945" t="str">
        <f>C945&amp;"_"&amp;D945&amp;F945&amp;E945</f>
        <v>Sarah Scaife Foundation_Hoover Institution1989100000</v>
      </c>
      <c r="C945" t="s">
        <v>60</v>
      </c>
      <c r="D945" t="s">
        <v>8</v>
      </c>
      <c r="E945" s="3">
        <v>100000</v>
      </c>
      <c r="F945">
        <v>1989</v>
      </c>
    </row>
    <row r="946" spans="1:7" x14ac:dyDescent="0.2">
      <c r="A946" t="s">
        <v>10</v>
      </c>
      <c r="B946" t="str">
        <f>C946&amp;"_"&amp;D946&amp;F946&amp;E946</f>
        <v>Sarah Scaife Foundation_Hoover Institution198925000</v>
      </c>
      <c r="C946" t="s">
        <v>60</v>
      </c>
      <c r="D946" t="s">
        <v>8</v>
      </c>
      <c r="E946" s="3">
        <v>25000</v>
      </c>
      <c r="F946">
        <v>1989</v>
      </c>
    </row>
    <row r="947" spans="1:7" x14ac:dyDescent="0.2">
      <c r="A947" t="s">
        <v>10</v>
      </c>
      <c r="B947" t="str">
        <f>C947&amp;"_"&amp;D947&amp;F947&amp;E947</f>
        <v>Sarah Scaife Foundation_Hoover Institution1988150000</v>
      </c>
      <c r="C947" t="s">
        <v>60</v>
      </c>
      <c r="D947" t="s">
        <v>8</v>
      </c>
      <c r="E947" s="3">
        <v>150000</v>
      </c>
      <c r="F947">
        <v>1988</v>
      </c>
    </row>
    <row r="948" spans="1:7" x14ac:dyDescent="0.2">
      <c r="A948" t="s">
        <v>10</v>
      </c>
      <c r="B948" t="str">
        <f>C948&amp;"_"&amp;D948&amp;F948&amp;E948</f>
        <v>Sarah Scaife Foundation_Hoover Institution1988115000</v>
      </c>
      <c r="C948" t="s">
        <v>60</v>
      </c>
      <c r="D948" t="s">
        <v>8</v>
      </c>
      <c r="E948" s="3">
        <v>115000</v>
      </c>
      <c r="F948">
        <v>1988</v>
      </c>
    </row>
    <row r="949" spans="1:7" x14ac:dyDescent="0.2">
      <c r="A949" t="s">
        <v>10</v>
      </c>
      <c r="B949" t="str">
        <f>C949&amp;"_"&amp;D949&amp;F949&amp;E949</f>
        <v>Sarah Scaife Foundation_Hoover Institution1988100000</v>
      </c>
      <c r="C949" t="s">
        <v>60</v>
      </c>
      <c r="D949" t="s">
        <v>8</v>
      </c>
      <c r="E949" s="3">
        <v>100000</v>
      </c>
      <c r="F949">
        <v>1988</v>
      </c>
    </row>
    <row r="950" spans="1:7" x14ac:dyDescent="0.2">
      <c r="A950" t="s">
        <v>10</v>
      </c>
      <c r="B950" t="str">
        <f>C950&amp;"_"&amp;D950&amp;F950&amp;E950</f>
        <v>Sarah Scaife Foundation_Hoover Institution1987250000</v>
      </c>
      <c r="C950" t="s">
        <v>60</v>
      </c>
      <c r="D950" t="s">
        <v>8</v>
      </c>
      <c r="E950" s="3">
        <v>250000</v>
      </c>
      <c r="F950">
        <v>1987</v>
      </c>
    </row>
    <row r="951" spans="1:7" x14ac:dyDescent="0.2">
      <c r="A951" t="s">
        <v>10</v>
      </c>
      <c r="B951" t="str">
        <f>C951&amp;"_"&amp;D951&amp;F951&amp;E951</f>
        <v>Sarah Scaife Foundation_Hoover Institution1987165000</v>
      </c>
      <c r="C951" t="s">
        <v>60</v>
      </c>
      <c r="D951" t="s">
        <v>8</v>
      </c>
      <c r="E951" s="3">
        <v>165000</v>
      </c>
      <c r="F951">
        <v>1987</v>
      </c>
    </row>
    <row r="952" spans="1:7" x14ac:dyDescent="0.2">
      <c r="A952" t="s">
        <v>10</v>
      </c>
      <c r="B952" t="str">
        <f>C952&amp;"_"&amp;D952&amp;F952&amp;E952</f>
        <v>Sarah Scaife Foundation_Hoover Institution198750000</v>
      </c>
      <c r="C952" t="s">
        <v>60</v>
      </c>
      <c r="D952" t="s">
        <v>8</v>
      </c>
      <c r="E952" s="3">
        <v>50000</v>
      </c>
      <c r="F952">
        <v>1987</v>
      </c>
    </row>
    <row r="953" spans="1:7" x14ac:dyDescent="0.2">
      <c r="A953" t="s">
        <v>10</v>
      </c>
      <c r="B953" t="str">
        <f>C953&amp;"_"&amp;D953&amp;F953&amp;E953</f>
        <v>Sarah Scaife Foundation_Hoover Institution1986250000</v>
      </c>
      <c r="C953" t="s">
        <v>60</v>
      </c>
      <c r="D953" t="s">
        <v>8</v>
      </c>
      <c r="E953" s="3">
        <v>250000</v>
      </c>
      <c r="F953">
        <v>1986</v>
      </c>
    </row>
    <row r="954" spans="1:7" x14ac:dyDescent="0.2">
      <c r="A954" t="s">
        <v>10</v>
      </c>
      <c r="B954" t="str">
        <f>C954&amp;"_"&amp;D954&amp;F954&amp;E954</f>
        <v>Sarah Scaife Foundation_Hoover Institution1986100000</v>
      </c>
      <c r="C954" t="s">
        <v>60</v>
      </c>
      <c r="D954" t="s">
        <v>8</v>
      </c>
      <c r="E954" s="3">
        <v>100000</v>
      </c>
      <c r="F954">
        <v>1986</v>
      </c>
    </row>
    <row r="955" spans="1:7" x14ac:dyDescent="0.2">
      <c r="A955" t="s">
        <v>10</v>
      </c>
      <c r="B955" t="str">
        <f>C955&amp;"_"&amp;D955&amp;F955&amp;E955</f>
        <v>Sarah Scaife Foundation_Hoover Institution198650000</v>
      </c>
      <c r="C955" t="s">
        <v>60</v>
      </c>
      <c r="D955" t="s">
        <v>8</v>
      </c>
      <c r="E955" s="3">
        <v>50000</v>
      </c>
      <c r="F955">
        <v>1986</v>
      </c>
    </row>
    <row r="956" spans="1:7" x14ac:dyDescent="0.2">
      <c r="A956" t="s">
        <v>10</v>
      </c>
      <c r="B956" t="str">
        <f>C956&amp;"_"&amp;D956&amp;F956&amp;E956</f>
        <v>Sarah Scaife Foundation_Hoover Institution1985500000</v>
      </c>
      <c r="C956" t="s">
        <v>60</v>
      </c>
      <c r="D956" t="s">
        <v>8</v>
      </c>
      <c r="E956" s="3">
        <v>500000</v>
      </c>
      <c r="F956">
        <v>1985</v>
      </c>
    </row>
    <row r="957" spans="1:7" x14ac:dyDescent="0.2">
      <c r="A957" t="s">
        <v>841</v>
      </c>
      <c r="B957" t="str">
        <f>C957&amp;"_"&amp;D957&amp;F957&amp;E957</f>
        <v>Saw Island Foundation_Hoover Institution202320000</v>
      </c>
      <c r="C957" t="s">
        <v>840</v>
      </c>
      <c r="D957" t="s">
        <v>8</v>
      </c>
      <c r="E957" s="3">
        <v>20000</v>
      </c>
      <c r="F957">
        <v>2023</v>
      </c>
      <c r="G957" t="s">
        <v>9</v>
      </c>
    </row>
    <row r="958" spans="1:7" x14ac:dyDescent="0.2">
      <c r="A958" t="s">
        <v>843</v>
      </c>
      <c r="B958" t="str">
        <f>C958&amp;"_"&amp;D958&amp;F958&amp;E958</f>
        <v>Schuler Education Foundation_Hoover Institution20181000</v>
      </c>
      <c r="C958" t="s">
        <v>842</v>
      </c>
      <c r="D958" t="s">
        <v>8</v>
      </c>
      <c r="E958" s="3">
        <v>1000</v>
      </c>
      <c r="F958">
        <v>2018</v>
      </c>
      <c r="G958" t="s">
        <v>9</v>
      </c>
    </row>
    <row r="959" spans="1:7" x14ac:dyDescent="0.2">
      <c r="A959" t="s">
        <v>845</v>
      </c>
      <c r="B959" t="str">
        <f>C959&amp;"_"&amp;D959&amp;F959&amp;E959</f>
        <v>Schulman Foundation_Hoover Institution20231000</v>
      </c>
      <c r="C959" t="s">
        <v>844</v>
      </c>
      <c r="D959" t="s">
        <v>8</v>
      </c>
      <c r="E959" s="3">
        <v>1000</v>
      </c>
      <c r="F959">
        <v>2023</v>
      </c>
      <c r="G959" t="s">
        <v>9</v>
      </c>
    </row>
    <row r="960" spans="1:7" x14ac:dyDescent="0.2">
      <c r="A960" t="s">
        <v>846</v>
      </c>
      <c r="B960" t="str">
        <f>C960&amp;"_"&amp;D960&amp;F960&amp;E960</f>
        <v>Schulman Foundation_Hoover Institution20221000</v>
      </c>
      <c r="C960" t="s">
        <v>844</v>
      </c>
      <c r="D960" t="s">
        <v>8</v>
      </c>
      <c r="E960" s="3">
        <v>1000</v>
      </c>
      <c r="F960">
        <v>2022</v>
      </c>
      <c r="G960" t="s">
        <v>9</v>
      </c>
    </row>
    <row r="961" spans="1:8" x14ac:dyDescent="0.2">
      <c r="A961" t="s">
        <v>847</v>
      </c>
      <c r="B961" t="str">
        <f>C961&amp;"_"&amp;D961&amp;F961&amp;E961</f>
        <v>Schulman Foundation_Hoover Institution20211000</v>
      </c>
      <c r="C961" t="s">
        <v>844</v>
      </c>
      <c r="D961" t="s">
        <v>8</v>
      </c>
      <c r="E961" s="3">
        <v>1000</v>
      </c>
      <c r="F961">
        <v>2021</v>
      </c>
      <c r="G961" t="s">
        <v>9</v>
      </c>
    </row>
    <row r="962" spans="1:8" x14ac:dyDescent="0.2">
      <c r="A962" t="s">
        <v>848</v>
      </c>
      <c r="B962" t="str">
        <f>C962&amp;"_"&amp;D962&amp;F962&amp;E962</f>
        <v>Schulman Foundation_Hoover Institution20182000</v>
      </c>
      <c r="C962" t="s">
        <v>844</v>
      </c>
      <c r="D962" t="s">
        <v>8</v>
      </c>
      <c r="E962" s="3">
        <v>2000</v>
      </c>
      <c r="F962">
        <v>2018</v>
      </c>
      <c r="G962" t="s">
        <v>9</v>
      </c>
    </row>
    <row r="963" spans="1:8" x14ac:dyDescent="0.2">
      <c r="A963" t="s">
        <v>849</v>
      </c>
      <c r="B963" t="str">
        <f>C963&amp;"_"&amp;D963&amp;F963&amp;E963</f>
        <v>Schulman Foundation_Hoover Institution20175000</v>
      </c>
      <c r="C963" t="s">
        <v>844</v>
      </c>
      <c r="D963" t="s">
        <v>8</v>
      </c>
      <c r="E963" s="3">
        <v>5000</v>
      </c>
      <c r="F963">
        <v>2017</v>
      </c>
      <c r="G963" t="s">
        <v>9</v>
      </c>
    </row>
    <row r="964" spans="1:8" x14ac:dyDescent="0.2">
      <c r="A964" t="s">
        <v>850</v>
      </c>
      <c r="B964" t="str">
        <f>C964&amp;"_"&amp;D964&amp;F964&amp;E964</f>
        <v>Schulman Foundation_Hoover Institution20165000</v>
      </c>
      <c r="C964" t="s">
        <v>844</v>
      </c>
      <c r="D964" t="s">
        <v>8</v>
      </c>
      <c r="E964" s="3">
        <v>5000</v>
      </c>
      <c r="F964">
        <v>2016</v>
      </c>
      <c r="G964" t="s">
        <v>9</v>
      </c>
    </row>
    <row r="965" spans="1:8" x14ac:dyDescent="0.2">
      <c r="A965" t="s">
        <v>851</v>
      </c>
      <c r="B965" t="str">
        <f>C965&amp;"_"&amp;D965&amp;F965&amp;E965</f>
        <v>Schulman Foundation_Hoover Institution201510000</v>
      </c>
      <c r="C965" t="s">
        <v>844</v>
      </c>
      <c r="D965" t="s">
        <v>8</v>
      </c>
      <c r="E965" s="3">
        <v>10000</v>
      </c>
      <c r="F965">
        <v>2015</v>
      </c>
      <c r="G965" t="s">
        <v>9</v>
      </c>
    </row>
    <row r="966" spans="1:8" x14ac:dyDescent="0.2">
      <c r="A966">
        <v>990</v>
      </c>
      <c r="B966" t="str">
        <f>C966&amp;"_"&amp;D966&amp;F966&amp;E966</f>
        <v>Schwab Charitable Fund_Hoover Institution2016305300</v>
      </c>
      <c r="C966" t="s">
        <v>69</v>
      </c>
      <c r="D966" t="s">
        <v>8</v>
      </c>
      <c r="E966" s="3">
        <v>305300</v>
      </c>
      <c r="F966">
        <v>2016</v>
      </c>
      <c r="G966" t="s">
        <v>9</v>
      </c>
    </row>
    <row r="967" spans="1:8" x14ac:dyDescent="0.2">
      <c r="A967">
        <v>990</v>
      </c>
      <c r="B967" t="str">
        <f>C967&amp;"_"&amp;D967&amp;F967&amp;E967</f>
        <v>Schwab Charitable Fund_Hoover Institution2014218664</v>
      </c>
      <c r="C967" t="s">
        <v>69</v>
      </c>
      <c r="D967" t="s">
        <v>8</v>
      </c>
      <c r="E967" s="3">
        <v>218664</v>
      </c>
      <c r="F967">
        <v>2014</v>
      </c>
      <c r="G967" t="s">
        <v>9</v>
      </c>
    </row>
    <row r="968" spans="1:8" x14ac:dyDescent="0.2">
      <c r="A968">
        <v>990</v>
      </c>
      <c r="B968" t="str">
        <f>C968&amp;"_"&amp;D968&amp;F968&amp;E968</f>
        <v>Schwab Charitable Fund_Hoover Institution2013282826</v>
      </c>
      <c r="C968" t="s">
        <v>69</v>
      </c>
      <c r="D968" t="s">
        <v>8</v>
      </c>
      <c r="E968" s="3">
        <v>282826</v>
      </c>
      <c r="F968">
        <v>2013</v>
      </c>
      <c r="G968" t="s">
        <v>9</v>
      </c>
    </row>
    <row r="969" spans="1:8" x14ac:dyDescent="0.2">
      <c r="A969">
        <v>990</v>
      </c>
      <c r="B969" t="str">
        <f>C969&amp;"_"&amp;D969&amp;F969&amp;E969</f>
        <v>Schwab Charitable Fund_Hoover Institution2012231661</v>
      </c>
      <c r="C969" t="s">
        <v>69</v>
      </c>
      <c r="D969" t="s">
        <v>8</v>
      </c>
      <c r="E969" s="3">
        <v>231661</v>
      </c>
      <c r="F969">
        <v>2012</v>
      </c>
      <c r="G969" t="s">
        <v>9</v>
      </c>
    </row>
    <row r="970" spans="1:8" x14ac:dyDescent="0.2">
      <c r="A970">
        <v>990</v>
      </c>
      <c r="B970" t="str">
        <f>C970&amp;"_"&amp;D970&amp;F970&amp;E970</f>
        <v>Schwab Charitable Fund_Hoover Institution201197110</v>
      </c>
      <c r="C970" t="s">
        <v>69</v>
      </c>
      <c r="D970" t="s">
        <v>8</v>
      </c>
      <c r="E970" s="3">
        <v>97110</v>
      </c>
      <c r="F970">
        <v>2011</v>
      </c>
      <c r="G970" t="s">
        <v>9</v>
      </c>
    </row>
    <row r="971" spans="1:8" x14ac:dyDescent="0.2">
      <c r="A971">
        <v>990</v>
      </c>
      <c r="B971" t="str">
        <f>C971&amp;"_"&amp;D971&amp;F971&amp;E971</f>
        <v>Schwab Charitable Fund_Hoover Institution2010170950</v>
      </c>
      <c r="C971" t="s">
        <v>69</v>
      </c>
      <c r="D971" t="s">
        <v>8</v>
      </c>
      <c r="E971" s="3">
        <v>170950</v>
      </c>
      <c r="F971">
        <v>2010</v>
      </c>
      <c r="G971" t="s">
        <v>9</v>
      </c>
    </row>
    <row r="972" spans="1:8" x14ac:dyDescent="0.2">
      <c r="A972">
        <v>990</v>
      </c>
      <c r="B972" t="str">
        <f>C972&amp;"_"&amp;D972&amp;F972&amp;E972</f>
        <v>Schwab Charitable Fund_Hoover Institution2009180100</v>
      </c>
      <c r="C972" t="s">
        <v>69</v>
      </c>
      <c r="D972" t="s">
        <v>8</v>
      </c>
      <c r="E972" s="3">
        <v>180100</v>
      </c>
      <c r="F972">
        <v>2009</v>
      </c>
      <c r="G972" t="s">
        <v>9</v>
      </c>
    </row>
    <row r="973" spans="1:8" x14ac:dyDescent="0.2">
      <c r="A973">
        <v>990</v>
      </c>
      <c r="B973" t="str">
        <f>C973&amp;"_"&amp;D973&amp;F973&amp;E973</f>
        <v>Schwab Charitable Fund_Hoover Institution2008250</v>
      </c>
      <c r="C973" t="s">
        <v>69</v>
      </c>
      <c r="D973" t="s">
        <v>8</v>
      </c>
      <c r="E973" s="3">
        <v>250</v>
      </c>
      <c r="F973">
        <v>2008</v>
      </c>
      <c r="G973" t="s">
        <v>9</v>
      </c>
      <c r="H973" t="s">
        <v>70</v>
      </c>
    </row>
    <row r="974" spans="1:8" x14ac:dyDescent="0.2">
      <c r="A974">
        <v>990</v>
      </c>
      <c r="B974" t="str">
        <f>C974&amp;"_"&amp;D974&amp;F974&amp;E974</f>
        <v>Schwab Charitable Fund_Hoover Institution20081000</v>
      </c>
      <c r="C974" t="s">
        <v>69</v>
      </c>
      <c r="D974" t="s">
        <v>8</v>
      </c>
      <c r="E974" s="3">
        <v>1000</v>
      </c>
      <c r="F974">
        <v>2008</v>
      </c>
      <c r="G974" t="s">
        <v>9</v>
      </c>
      <c r="H974" t="s">
        <v>70</v>
      </c>
    </row>
    <row r="975" spans="1:8" x14ac:dyDescent="0.2">
      <c r="A975">
        <v>990</v>
      </c>
      <c r="B975" t="str">
        <f>C975&amp;"_"&amp;D975&amp;F975&amp;E975</f>
        <v>Schwab Charitable Fund_Hoover Institution20081000</v>
      </c>
      <c r="C975" t="s">
        <v>69</v>
      </c>
      <c r="D975" t="s">
        <v>8</v>
      </c>
      <c r="E975" s="3">
        <v>1000</v>
      </c>
      <c r="F975">
        <v>2008</v>
      </c>
      <c r="G975" t="s">
        <v>9</v>
      </c>
      <c r="H975" t="s">
        <v>70</v>
      </c>
    </row>
    <row r="976" spans="1:8" x14ac:dyDescent="0.2">
      <c r="A976">
        <v>990</v>
      </c>
      <c r="B976" t="str">
        <f>C976&amp;"_"&amp;D976&amp;F976&amp;E976</f>
        <v>Schwab Charitable Fund_Hoover Institution20085000</v>
      </c>
      <c r="C976" t="s">
        <v>69</v>
      </c>
      <c r="D976" t="s">
        <v>8</v>
      </c>
      <c r="E976" s="3">
        <v>5000</v>
      </c>
      <c r="F976">
        <v>2008</v>
      </c>
      <c r="G976" t="s">
        <v>9</v>
      </c>
      <c r="H976" t="s">
        <v>70</v>
      </c>
    </row>
    <row r="977" spans="1:8" x14ac:dyDescent="0.2">
      <c r="A977">
        <v>990</v>
      </c>
      <c r="B977" t="str">
        <f>C977&amp;"_"&amp;D977&amp;F977&amp;E977</f>
        <v>Schwab Charitable Fund_Hoover Institution2008500</v>
      </c>
      <c r="C977" t="s">
        <v>69</v>
      </c>
      <c r="D977" t="s">
        <v>8</v>
      </c>
      <c r="E977" s="3">
        <v>500</v>
      </c>
      <c r="F977">
        <v>2008</v>
      </c>
      <c r="G977" t="s">
        <v>9</v>
      </c>
      <c r="H977" t="s">
        <v>70</v>
      </c>
    </row>
    <row r="978" spans="1:8" x14ac:dyDescent="0.2">
      <c r="A978">
        <v>990</v>
      </c>
      <c r="B978" t="str">
        <f>C978&amp;"_"&amp;D978&amp;F978&amp;E978</f>
        <v>Schwab Charitable Fund_Hoover Institution20085000</v>
      </c>
      <c r="C978" t="s">
        <v>69</v>
      </c>
      <c r="D978" t="s">
        <v>8</v>
      </c>
      <c r="E978" s="3">
        <v>5000</v>
      </c>
      <c r="F978">
        <v>2008</v>
      </c>
      <c r="G978" t="s">
        <v>9</v>
      </c>
      <c r="H978" t="s">
        <v>70</v>
      </c>
    </row>
    <row r="979" spans="1:8" x14ac:dyDescent="0.2">
      <c r="A979">
        <v>990</v>
      </c>
      <c r="B979" t="str">
        <f>C979&amp;"_"&amp;D979&amp;F979&amp;E979</f>
        <v>Schwab Charitable Fund_Hoover Institution20085000</v>
      </c>
      <c r="C979" t="s">
        <v>69</v>
      </c>
      <c r="D979" t="s">
        <v>8</v>
      </c>
      <c r="E979" s="3">
        <v>5000</v>
      </c>
      <c r="F979">
        <v>2008</v>
      </c>
      <c r="G979" t="s">
        <v>9</v>
      </c>
      <c r="H979" t="s">
        <v>70</v>
      </c>
    </row>
    <row r="980" spans="1:8" x14ac:dyDescent="0.2">
      <c r="A980">
        <v>990</v>
      </c>
      <c r="B980" t="str">
        <f>C980&amp;"_"&amp;D980&amp;F980&amp;E980</f>
        <v>Schwab Charitable Fund_Hoover Institution20081000</v>
      </c>
      <c r="C980" t="s">
        <v>69</v>
      </c>
      <c r="D980" t="s">
        <v>8</v>
      </c>
      <c r="E980" s="3">
        <v>1000</v>
      </c>
      <c r="F980">
        <v>2008</v>
      </c>
      <c r="G980" t="s">
        <v>9</v>
      </c>
      <c r="H980" t="s">
        <v>70</v>
      </c>
    </row>
    <row r="981" spans="1:8" x14ac:dyDescent="0.2">
      <c r="A981">
        <v>990</v>
      </c>
      <c r="B981" t="str">
        <f>C981&amp;"_"&amp;D981&amp;F981&amp;E981</f>
        <v>Schwab Charitable Fund_Hoover Institution2008100</v>
      </c>
      <c r="C981" t="s">
        <v>69</v>
      </c>
      <c r="D981" t="s">
        <v>8</v>
      </c>
      <c r="E981" s="3">
        <v>100</v>
      </c>
      <c r="F981">
        <v>2008</v>
      </c>
      <c r="G981" t="s">
        <v>9</v>
      </c>
      <c r="H981" t="s">
        <v>70</v>
      </c>
    </row>
    <row r="982" spans="1:8" x14ac:dyDescent="0.2">
      <c r="A982">
        <v>990</v>
      </c>
      <c r="B982" t="str">
        <f>C982&amp;"_"&amp;D982&amp;F982&amp;E982</f>
        <v>Schwab Charitable Fund_Hoover Institution2008500</v>
      </c>
      <c r="C982" t="s">
        <v>69</v>
      </c>
      <c r="D982" t="s">
        <v>8</v>
      </c>
      <c r="E982" s="3">
        <v>500</v>
      </c>
      <c r="F982">
        <v>2008</v>
      </c>
      <c r="G982" t="s">
        <v>9</v>
      </c>
      <c r="H982" t="s">
        <v>70</v>
      </c>
    </row>
    <row r="983" spans="1:8" x14ac:dyDescent="0.2">
      <c r="A983">
        <v>990</v>
      </c>
      <c r="B983" t="str">
        <f>C983&amp;"_"&amp;D983&amp;F983&amp;E983</f>
        <v>Schwab Charitable Fund_Hoover Institution20071000</v>
      </c>
      <c r="C983" t="s">
        <v>69</v>
      </c>
      <c r="D983" t="s">
        <v>8</v>
      </c>
      <c r="E983" s="3">
        <v>1000</v>
      </c>
      <c r="F983">
        <v>2007</v>
      </c>
      <c r="G983" t="s">
        <v>9</v>
      </c>
      <c r="H983" t="s">
        <v>70</v>
      </c>
    </row>
    <row r="984" spans="1:8" x14ac:dyDescent="0.2">
      <c r="A984">
        <v>990</v>
      </c>
      <c r="B984" t="str">
        <f>C984&amp;"_"&amp;D984&amp;F984&amp;E984</f>
        <v>Schwab Charitable Fund_Hoover Institution200750000</v>
      </c>
      <c r="C984" t="s">
        <v>69</v>
      </c>
      <c r="D984" t="s">
        <v>8</v>
      </c>
      <c r="E984" s="3">
        <v>50000</v>
      </c>
      <c r="F984">
        <v>2007</v>
      </c>
      <c r="G984" t="s">
        <v>9</v>
      </c>
      <c r="H984" t="s">
        <v>70</v>
      </c>
    </row>
    <row r="985" spans="1:8" x14ac:dyDescent="0.2">
      <c r="A985">
        <v>990</v>
      </c>
      <c r="B985" t="str">
        <f>C985&amp;"_"&amp;D985&amp;F985&amp;E985</f>
        <v>Schwab Charitable Fund_Hoover Institution20071000</v>
      </c>
      <c r="C985" t="s">
        <v>69</v>
      </c>
      <c r="D985" t="s">
        <v>8</v>
      </c>
      <c r="E985" s="3">
        <v>1000</v>
      </c>
      <c r="F985">
        <v>2007</v>
      </c>
      <c r="G985" t="s">
        <v>9</v>
      </c>
      <c r="H985" t="s">
        <v>70</v>
      </c>
    </row>
    <row r="986" spans="1:8" x14ac:dyDescent="0.2">
      <c r="A986">
        <v>990</v>
      </c>
      <c r="B986" t="str">
        <f>C986&amp;"_"&amp;D986&amp;F986&amp;E986</f>
        <v>Schwab Charitable Fund_Hoover Institution2007250</v>
      </c>
      <c r="C986" t="s">
        <v>69</v>
      </c>
      <c r="D986" t="s">
        <v>8</v>
      </c>
      <c r="E986" s="3">
        <v>250</v>
      </c>
      <c r="F986">
        <v>2007</v>
      </c>
      <c r="G986" t="s">
        <v>9</v>
      </c>
      <c r="H986" t="s">
        <v>70</v>
      </c>
    </row>
    <row r="987" spans="1:8" x14ac:dyDescent="0.2">
      <c r="A987">
        <v>990</v>
      </c>
      <c r="B987" t="str">
        <f>C987&amp;"_"&amp;D987&amp;F987&amp;E987</f>
        <v>Schwab Charitable Fund_Hoover Institution20075000</v>
      </c>
      <c r="C987" t="s">
        <v>69</v>
      </c>
      <c r="D987" t="s">
        <v>8</v>
      </c>
      <c r="E987" s="3">
        <v>5000</v>
      </c>
      <c r="F987">
        <v>2007</v>
      </c>
      <c r="G987" t="s">
        <v>9</v>
      </c>
      <c r="H987" t="s">
        <v>70</v>
      </c>
    </row>
    <row r="988" spans="1:8" x14ac:dyDescent="0.2">
      <c r="A988">
        <v>990</v>
      </c>
      <c r="B988" t="str">
        <f>C988&amp;"_"&amp;D988&amp;F988&amp;E988</f>
        <v>Schwab Charitable Fund_Hoover Institution20071000</v>
      </c>
      <c r="C988" t="s">
        <v>69</v>
      </c>
      <c r="D988" t="s">
        <v>8</v>
      </c>
      <c r="E988" s="3">
        <v>1000</v>
      </c>
      <c r="F988">
        <v>2007</v>
      </c>
      <c r="G988" t="s">
        <v>9</v>
      </c>
      <c r="H988" t="s">
        <v>70</v>
      </c>
    </row>
    <row r="989" spans="1:8" x14ac:dyDescent="0.2">
      <c r="A989">
        <v>990</v>
      </c>
      <c r="B989" t="str">
        <f>C989&amp;"_"&amp;D989&amp;F989&amp;E989</f>
        <v>Schwab Charitable Fund_Hoover Institution200710000</v>
      </c>
      <c r="C989" t="s">
        <v>69</v>
      </c>
      <c r="D989" t="s">
        <v>8</v>
      </c>
      <c r="E989" s="3">
        <v>10000</v>
      </c>
      <c r="F989">
        <v>2007</v>
      </c>
      <c r="G989" t="s">
        <v>9</v>
      </c>
      <c r="H989" t="s">
        <v>70</v>
      </c>
    </row>
    <row r="990" spans="1:8" x14ac:dyDescent="0.2">
      <c r="A990">
        <v>990</v>
      </c>
      <c r="B990" t="str">
        <f>C990&amp;"_"&amp;D990&amp;F990&amp;E990</f>
        <v>Schwab Charitable Fund_Hoover Institution2007500</v>
      </c>
      <c r="C990" t="s">
        <v>69</v>
      </c>
      <c r="D990" t="s">
        <v>8</v>
      </c>
      <c r="E990" s="3">
        <v>500</v>
      </c>
      <c r="F990">
        <v>2007</v>
      </c>
      <c r="G990" t="s">
        <v>9</v>
      </c>
      <c r="H990" t="s">
        <v>70</v>
      </c>
    </row>
    <row r="991" spans="1:8" x14ac:dyDescent="0.2">
      <c r="A991">
        <v>990</v>
      </c>
      <c r="B991" t="str">
        <f>C991&amp;"_"&amp;D991&amp;F991&amp;E991</f>
        <v>Schwab Charitable Fund_Hoover Institution20071000</v>
      </c>
      <c r="C991" t="s">
        <v>69</v>
      </c>
      <c r="D991" t="s">
        <v>8</v>
      </c>
      <c r="E991" s="3">
        <v>1000</v>
      </c>
      <c r="F991">
        <v>2007</v>
      </c>
      <c r="G991" t="s">
        <v>9</v>
      </c>
      <c r="H991" t="s">
        <v>70</v>
      </c>
    </row>
    <row r="992" spans="1:8" x14ac:dyDescent="0.2">
      <c r="A992">
        <v>990</v>
      </c>
      <c r="B992" t="str">
        <f>C992&amp;"_"&amp;D992&amp;F992&amp;E992</f>
        <v>Schwab Charitable Fund_Hoover Institution2007250000</v>
      </c>
      <c r="C992" t="s">
        <v>69</v>
      </c>
      <c r="D992" t="s">
        <v>8</v>
      </c>
      <c r="E992" s="3">
        <v>250000</v>
      </c>
      <c r="F992">
        <v>2007</v>
      </c>
      <c r="G992" t="s">
        <v>9</v>
      </c>
      <c r="H992" t="s">
        <v>70</v>
      </c>
    </row>
    <row r="993" spans="1:8" x14ac:dyDescent="0.2">
      <c r="A993">
        <v>990</v>
      </c>
      <c r="B993" t="str">
        <f>C993&amp;"_"&amp;D993&amp;F993&amp;E993</f>
        <v>Schwab Charitable Fund_Hoover Institution200750000</v>
      </c>
      <c r="C993" t="s">
        <v>69</v>
      </c>
      <c r="D993" t="s">
        <v>8</v>
      </c>
      <c r="E993" s="3">
        <v>50000</v>
      </c>
      <c r="F993">
        <v>2007</v>
      </c>
      <c r="G993" t="s">
        <v>9</v>
      </c>
      <c r="H993" t="s">
        <v>70</v>
      </c>
    </row>
    <row r="994" spans="1:8" x14ac:dyDescent="0.2">
      <c r="A994">
        <v>990</v>
      </c>
      <c r="B994" t="str">
        <f>C994&amp;"_"&amp;D994&amp;F994&amp;E994</f>
        <v>Schwab Charitable Fund_Hoover Institution20075000</v>
      </c>
      <c r="C994" t="s">
        <v>69</v>
      </c>
      <c r="D994" t="s">
        <v>8</v>
      </c>
      <c r="E994" s="3">
        <v>5000</v>
      </c>
      <c r="F994">
        <v>2007</v>
      </c>
      <c r="G994" t="s">
        <v>9</v>
      </c>
      <c r="H994" t="s">
        <v>70</v>
      </c>
    </row>
    <row r="995" spans="1:8" x14ac:dyDescent="0.2">
      <c r="A995">
        <v>990</v>
      </c>
      <c r="B995" t="str">
        <f>C995&amp;"_"&amp;D995&amp;F995&amp;E995</f>
        <v>Schwab Charitable Fund_Hoover Institution20075000</v>
      </c>
      <c r="C995" t="s">
        <v>69</v>
      </c>
      <c r="D995" t="s">
        <v>8</v>
      </c>
      <c r="E995" s="3">
        <v>5000</v>
      </c>
      <c r="F995">
        <v>2007</v>
      </c>
      <c r="G995" t="s">
        <v>9</v>
      </c>
      <c r="H995" t="s">
        <v>71</v>
      </c>
    </row>
    <row r="996" spans="1:8" x14ac:dyDescent="0.2">
      <c r="A996">
        <v>990</v>
      </c>
      <c r="B996" t="str">
        <f>C996&amp;"_"&amp;D996&amp;F996&amp;E996</f>
        <v>Schwab Charitable Fund_Hoover Institution20075000</v>
      </c>
      <c r="C996" t="s">
        <v>69</v>
      </c>
      <c r="D996" t="s">
        <v>8</v>
      </c>
      <c r="E996" s="3">
        <v>5000</v>
      </c>
      <c r="F996">
        <v>2007</v>
      </c>
      <c r="G996" t="s">
        <v>9</v>
      </c>
      <c r="H996" t="s">
        <v>71</v>
      </c>
    </row>
    <row r="997" spans="1:8" x14ac:dyDescent="0.2">
      <c r="A997">
        <v>990</v>
      </c>
      <c r="B997" t="str">
        <f>C997&amp;"_"&amp;D997&amp;F997&amp;E997</f>
        <v>Schwab Charitable Fund_Hoover Institution200710000</v>
      </c>
      <c r="C997" t="s">
        <v>69</v>
      </c>
      <c r="D997" t="s">
        <v>8</v>
      </c>
      <c r="E997" s="3">
        <v>10000</v>
      </c>
      <c r="F997">
        <v>2007</v>
      </c>
      <c r="G997" t="s">
        <v>9</v>
      </c>
      <c r="H997" t="s">
        <v>71</v>
      </c>
    </row>
    <row r="998" spans="1:8" x14ac:dyDescent="0.2">
      <c r="A998">
        <v>990</v>
      </c>
      <c r="B998" t="str">
        <f>C998&amp;"_"&amp;D998&amp;F998&amp;E998</f>
        <v>Schwab Charitable Fund_Hoover Institution200750000</v>
      </c>
      <c r="C998" t="s">
        <v>69</v>
      </c>
      <c r="D998" t="s">
        <v>8</v>
      </c>
      <c r="E998" s="3">
        <v>50000</v>
      </c>
      <c r="F998">
        <v>2007</v>
      </c>
      <c r="G998" t="s">
        <v>9</v>
      </c>
      <c r="H998" t="s">
        <v>71</v>
      </c>
    </row>
    <row r="999" spans="1:8" x14ac:dyDescent="0.2">
      <c r="A999">
        <v>990</v>
      </c>
      <c r="B999" t="str">
        <f>C999&amp;"_"&amp;D999&amp;F999&amp;E999</f>
        <v>Schwab Charitable Fund_Hoover Institution20071000</v>
      </c>
      <c r="C999" t="s">
        <v>69</v>
      </c>
      <c r="D999" t="s">
        <v>8</v>
      </c>
      <c r="E999" s="3">
        <v>1000</v>
      </c>
      <c r="F999">
        <v>2007</v>
      </c>
      <c r="G999" t="s">
        <v>9</v>
      </c>
      <c r="H999" t="s">
        <v>71</v>
      </c>
    </row>
    <row r="1000" spans="1:8" x14ac:dyDescent="0.2">
      <c r="A1000">
        <v>990</v>
      </c>
      <c r="B1000" t="str">
        <f>C1000&amp;"_"&amp;D1000&amp;F1000&amp;E1000</f>
        <v>Schwab Charitable Fund_Hoover Institution20075000</v>
      </c>
      <c r="C1000" t="s">
        <v>69</v>
      </c>
      <c r="D1000" t="s">
        <v>8</v>
      </c>
      <c r="E1000" s="3">
        <v>5000</v>
      </c>
      <c r="F1000">
        <v>2007</v>
      </c>
      <c r="G1000" t="s">
        <v>9</v>
      </c>
      <c r="H1000" t="s">
        <v>71</v>
      </c>
    </row>
    <row r="1001" spans="1:8" x14ac:dyDescent="0.2">
      <c r="A1001">
        <v>990</v>
      </c>
      <c r="B1001" t="str">
        <f>C1001&amp;"_"&amp;D1001&amp;F1001&amp;E1001</f>
        <v>Schwab Charitable Fund_Hoover Institution20075000</v>
      </c>
      <c r="C1001" t="s">
        <v>69</v>
      </c>
      <c r="D1001" t="s">
        <v>8</v>
      </c>
      <c r="E1001" s="3">
        <v>5000</v>
      </c>
      <c r="F1001">
        <v>2007</v>
      </c>
      <c r="G1001" t="s">
        <v>9</v>
      </c>
      <c r="H1001" t="s">
        <v>71</v>
      </c>
    </row>
    <row r="1002" spans="1:8" x14ac:dyDescent="0.2">
      <c r="A1002">
        <v>990</v>
      </c>
      <c r="B1002" t="str">
        <f>C1002&amp;"_"&amp;D1002&amp;F1002&amp;E1002</f>
        <v>Schwab Charitable Fund_Hoover Institution20061000</v>
      </c>
      <c r="C1002" t="s">
        <v>69</v>
      </c>
      <c r="D1002" t="s">
        <v>8</v>
      </c>
      <c r="E1002" s="3">
        <v>1000</v>
      </c>
      <c r="F1002">
        <v>2006</v>
      </c>
      <c r="G1002" t="s">
        <v>9</v>
      </c>
      <c r="H1002" t="s">
        <v>71</v>
      </c>
    </row>
    <row r="1003" spans="1:8" x14ac:dyDescent="0.2">
      <c r="A1003">
        <v>990</v>
      </c>
      <c r="B1003" t="str">
        <f>C1003&amp;"_"&amp;D1003&amp;F1003&amp;E1003</f>
        <v>Schwab Charitable Fund_Hoover Institution20061000</v>
      </c>
      <c r="C1003" t="s">
        <v>69</v>
      </c>
      <c r="D1003" t="s">
        <v>8</v>
      </c>
      <c r="E1003" s="3">
        <v>1000</v>
      </c>
      <c r="F1003">
        <v>2006</v>
      </c>
      <c r="G1003" t="s">
        <v>9</v>
      </c>
      <c r="H1003" t="s">
        <v>71</v>
      </c>
    </row>
    <row r="1004" spans="1:8" x14ac:dyDescent="0.2">
      <c r="A1004">
        <v>990</v>
      </c>
      <c r="B1004" t="str">
        <f>C1004&amp;"_"&amp;D1004&amp;F1004&amp;E1004</f>
        <v>Schwab Charitable Fund_Hoover Institution20061500</v>
      </c>
      <c r="C1004" t="s">
        <v>69</v>
      </c>
      <c r="D1004" t="s">
        <v>8</v>
      </c>
      <c r="E1004" s="3">
        <v>1500</v>
      </c>
      <c r="F1004">
        <v>2006</v>
      </c>
      <c r="G1004" t="s">
        <v>9</v>
      </c>
      <c r="H1004" t="s">
        <v>71</v>
      </c>
    </row>
    <row r="1005" spans="1:8" x14ac:dyDescent="0.2">
      <c r="A1005">
        <v>990</v>
      </c>
      <c r="B1005" t="str">
        <f>C1005&amp;"_"&amp;D1005&amp;F1005&amp;E1005</f>
        <v>Schwab Charitable Fund_Hoover Institution200610000</v>
      </c>
      <c r="C1005" t="s">
        <v>69</v>
      </c>
      <c r="D1005" t="s">
        <v>8</v>
      </c>
      <c r="E1005" s="3">
        <v>10000</v>
      </c>
      <c r="F1005">
        <v>2006</v>
      </c>
      <c r="G1005" t="s">
        <v>9</v>
      </c>
      <c r="H1005" t="s">
        <v>71</v>
      </c>
    </row>
    <row r="1006" spans="1:8" x14ac:dyDescent="0.2">
      <c r="A1006">
        <v>990</v>
      </c>
      <c r="B1006" t="str">
        <f>C1006&amp;"_"&amp;D1006&amp;F1006&amp;E1006</f>
        <v>Schwab Charitable Fund_Hoover Institution20061000</v>
      </c>
      <c r="C1006" t="s">
        <v>69</v>
      </c>
      <c r="D1006" t="s">
        <v>8</v>
      </c>
      <c r="E1006" s="3">
        <v>1000</v>
      </c>
      <c r="F1006">
        <v>2006</v>
      </c>
      <c r="G1006" t="s">
        <v>9</v>
      </c>
      <c r="H1006" t="s">
        <v>71</v>
      </c>
    </row>
    <row r="1007" spans="1:8" x14ac:dyDescent="0.2">
      <c r="A1007">
        <v>990</v>
      </c>
      <c r="B1007" t="str">
        <f>C1007&amp;"_"&amp;D1007&amp;F1007&amp;E1007</f>
        <v>Schwab Charitable Fund_Hoover Institution20063500</v>
      </c>
      <c r="C1007" t="s">
        <v>69</v>
      </c>
      <c r="D1007" t="s">
        <v>8</v>
      </c>
      <c r="E1007" s="3">
        <v>3500</v>
      </c>
      <c r="F1007">
        <v>2006</v>
      </c>
      <c r="G1007" t="s">
        <v>9</v>
      </c>
      <c r="H1007" t="s">
        <v>71</v>
      </c>
    </row>
    <row r="1008" spans="1:8" x14ac:dyDescent="0.2">
      <c r="A1008">
        <v>990</v>
      </c>
      <c r="B1008" t="str">
        <f>C1008&amp;"_"&amp;D1008&amp;F1008&amp;E1008</f>
        <v>Schwab Charitable Fund_Hoover Institution20061000</v>
      </c>
      <c r="C1008" t="s">
        <v>69</v>
      </c>
      <c r="D1008" t="s">
        <v>8</v>
      </c>
      <c r="E1008" s="3">
        <v>1000</v>
      </c>
      <c r="F1008">
        <v>2006</v>
      </c>
      <c r="G1008" t="s">
        <v>9</v>
      </c>
      <c r="H1008" t="s">
        <v>71</v>
      </c>
    </row>
    <row r="1009" spans="1:8" x14ac:dyDescent="0.2">
      <c r="A1009">
        <v>990</v>
      </c>
      <c r="B1009" t="str">
        <f>C1009&amp;"_"&amp;D1009&amp;F1009&amp;E1009</f>
        <v>Schwab Charitable Fund_Hoover Institution20061000</v>
      </c>
      <c r="C1009" t="s">
        <v>69</v>
      </c>
      <c r="D1009" t="s">
        <v>8</v>
      </c>
      <c r="E1009" s="3">
        <v>1000</v>
      </c>
      <c r="F1009">
        <v>2006</v>
      </c>
      <c r="G1009" t="s">
        <v>9</v>
      </c>
      <c r="H1009" t="s">
        <v>71</v>
      </c>
    </row>
    <row r="1010" spans="1:8" x14ac:dyDescent="0.2">
      <c r="A1010">
        <v>990</v>
      </c>
      <c r="B1010" t="str">
        <f>C1010&amp;"_"&amp;D1010&amp;F1010&amp;E1010</f>
        <v>Schwab Charitable Fund_Hoover Institution2006500</v>
      </c>
      <c r="C1010" t="s">
        <v>69</v>
      </c>
      <c r="D1010" t="s">
        <v>8</v>
      </c>
      <c r="E1010" s="3">
        <v>500</v>
      </c>
      <c r="F1010">
        <v>2006</v>
      </c>
      <c r="G1010" t="s">
        <v>9</v>
      </c>
      <c r="H1010" t="s">
        <v>71</v>
      </c>
    </row>
    <row r="1011" spans="1:8" x14ac:dyDescent="0.2">
      <c r="A1011">
        <v>990</v>
      </c>
      <c r="B1011" t="str">
        <f>C1011&amp;"_"&amp;D1011&amp;F1011&amp;E1011</f>
        <v>Schwab Charitable Fund_Hoover Institution20062500</v>
      </c>
      <c r="C1011" t="s">
        <v>69</v>
      </c>
      <c r="D1011" t="s">
        <v>8</v>
      </c>
      <c r="E1011" s="3">
        <v>2500</v>
      </c>
      <c r="F1011">
        <v>2006</v>
      </c>
      <c r="G1011" t="s">
        <v>9</v>
      </c>
      <c r="H1011" t="s">
        <v>71</v>
      </c>
    </row>
    <row r="1012" spans="1:8" x14ac:dyDescent="0.2">
      <c r="A1012">
        <v>990</v>
      </c>
      <c r="B1012" t="str">
        <f>C1012&amp;"_"&amp;D1012&amp;F1012&amp;E1012</f>
        <v>Schwab Charitable Fund_Hoover Institution200610000</v>
      </c>
      <c r="C1012" t="s">
        <v>69</v>
      </c>
      <c r="D1012" t="s">
        <v>8</v>
      </c>
      <c r="E1012" s="3">
        <v>10000</v>
      </c>
      <c r="F1012">
        <v>2006</v>
      </c>
      <c r="G1012" t="s">
        <v>9</v>
      </c>
      <c r="H1012" t="s">
        <v>72</v>
      </c>
    </row>
    <row r="1013" spans="1:8" x14ac:dyDescent="0.2">
      <c r="A1013">
        <v>990</v>
      </c>
      <c r="B1013" t="str">
        <f>C1013&amp;"_"&amp;D1013&amp;F1013&amp;E1013</f>
        <v>Schwab Charitable Fund_Hoover Institution20065000</v>
      </c>
      <c r="C1013" t="s">
        <v>69</v>
      </c>
      <c r="D1013" t="s">
        <v>8</v>
      </c>
      <c r="E1013" s="3">
        <v>5000</v>
      </c>
      <c r="F1013">
        <v>2006</v>
      </c>
      <c r="G1013" t="s">
        <v>9</v>
      </c>
      <c r="H1013" t="s">
        <v>72</v>
      </c>
    </row>
    <row r="1014" spans="1:8" x14ac:dyDescent="0.2">
      <c r="A1014">
        <v>990</v>
      </c>
      <c r="B1014" t="str">
        <f>C1014&amp;"_"&amp;D1014&amp;F1014&amp;E1014</f>
        <v>Schwab Charitable Fund_Hoover Institution2006500</v>
      </c>
      <c r="C1014" t="s">
        <v>69</v>
      </c>
      <c r="D1014" t="s">
        <v>8</v>
      </c>
      <c r="E1014" s="3">
        <v>500</v>
      </c>
      <c r="F1014">
        <v>2006</v>
      </c>
      <c r="G1014" t="s">
        <v>9</v>
      </c>
      <c r="H1014" t="s">
        <v>72</v>
      </c>
    </row>
    <row r="1015" spans="1:8" x14ac:dyDescent="0.2">
      <c r="A1015">
        <v>990</v>
      </c>
      <c r="B1015" t="str">
        <f>C1015&amp;"_"&amp;D1015&amp;F1015&amp;E1015</f>
        <v>Schwab Charitable Fund_Hoover Institution20065000</v>
      </c>
      <c r="C1015" t="s">
        <v>69</v>
      </c>
      <c r="D1015" t="s">
        <v>8</v>
      </c>
      <c r="E1015" s="3">
        <v>5000</v>
      </c>
      <c r="F1015">
        <v>2006</v>
      </c>
      <c r="G1015" t="s">
        <v>9</v>
      </c>
      <c r="H1015" t="s">
        <v>72</v>
      </c>
    </row>
    <row r="1016" spans="1:8" x14ac:dyDescent="0.2">
      <c r="A1016">
        <v>990</v>
      </c>
      <c r="B1016" t="str">
        <f>C1016&amp;"_"&amp;D1016&amp;F1016&amp;E1016</f>
        <v>Schwab Charitable Fund_Hoover Institution200515000</v>
      </c>
      <c r="C1016" t="s">
        <v>69</v>
      </c>
      <c r="D1016" t="s">
        <v>8</v>
      </c>
      <c r="E1016" s="3">
        <v>15000</v>
      </c>
      <c r="F1016">
        <v>2005</v>
      </c>
      <c r="G1016" t="s">
        <v>9</v>
      </c>
      <c r="H1016" t="s">
        <v>72</v>
      </c>
    </row>
    <row r="1017" spans="1:8" x14ac:dyDescent="0.2">
      <c r="A1017">
        <v>990</v>
      </c>
      <c r="B1017" t="str">
        <f>C1017&amp;"_"&amp;D1017&amp;F1017&amp;E1017</f>
        <v>Schwab Charitable Fund_Hoover Institution200550000</v>
      </c>
      <c r="C1017" t="s">
        <v>69</v>
      </c>
      <c r="D1017" t="s">
        <v>8</v>
      </c>
      <c r="E1017" s="3">
        <v>50000</v>
      </c>
      <c r="F1017">
        <v>2005</v>
      </c>
      <c r="G1017" t="s">
        <v>9</v>
      </c>
      <c r="H1017" t="s">
        <v>72</v>
      </c>
    </row>
    <row r="1018" spans="1:8" x14ac:dyDescent="0.2">
      <c r="A1018">
        <v>990</v>
      </c>
      <c r="B1018" t="str">
        <f>C1018&amp;"_"&amp;D1018&amp;F1018&amp;E1018</f>
        <v>Schwab Charitable Fund_Hoover Institution20051500</v>
      </c>
      <c r="C1018" t="s">
        <v>69</v>
      </c>
      <c r="D1018" t="s">
        <v>8</v>
      </c>
      <c r="E1018" s="3">
        <v>1500</v>
      </c>
      <c r="F1018">
        <v>2005</v>
      </c>
      <c r="G1018" t="s">
        <v>9</v>
      </c>
      <c r="H1018" t="s">
        <v>72</v>
      </c>
    </row>
    <row r="1019" spans="1:8" x14ac:dyDescent="0.2">
      <c r="A1019">
        <v>990</v>
      </c>
      <c r="B1019" t="str">
        <f>C1019&amp;"_"&amp;D1019&amp;F1019&amp;E1019</f>
        <v>Schwab Charitable Fund_Hoover Institution200510000</v>
      </c>
      <c r="C1019" t="s">
        <v>69</v>
      </c>
      <c r="D1019" t="s">
        <v>8</v>
      </c>
      <c r="E1019" s="3">
        <v>10000</v>
      </c>
      <c r="F1019">
        <v>2005</v>
      </c>
      <c r="G1019" t="s">
        <v>9</v>
      </c>
      <c r="H1019" t="s">
        <v>72</v>
      </c>
    </row>
    <row r="1020" spans="1:8" x14ac:dyDescent="0.2">
      <c r="A1020">
        <v>990</v>
      </c>
      <c r="B1020" t="str">
        <f>C1020&amp;"_"&amp;D1020&amp;F1020&amp;E1020</f>
        <v>Schwab Charitable Fund_Hoover Institution2005500</v>
      </c>
      <c r="C1020" t="s">
        <v>69</v>
      </c>
      <c r="D1020" t="s">
        <v>8</v>
      </c>
      <c r="E1020" s="3">
        <v>500</v>
      </c>
      <c r="F1020">
        <v>2005</v>
      </c>
      <c r="G1020" t="s">
        <v>9</v>
      </c>
      <c r="H1020" t="s">
        <v>72</v>
      </c>
    </row>
    <row r="1021" spans="1:8" x14ac:dyDescent="0.2">
      <c r="A1021">
        <v>990</v>
      </c>
      <c r="B1021" t="str">
        <f>C1021&amp;"_"&amp;D1021&amp;F1021&amp;E1021</f>
        <v>Schwab Charitable Fund_Hoover Institution2005250000</v>
      </c>
      <c r="C1021" t="s">
        <v>69</v>
      </c>
      <c r="D1021" t="s">
        <v>8</v>
      </c>
      <c r="E1021" s="3">
        <v>250000</v>
      </c>
      <c r="F1021">
        <v>2005</v>
      </c>
      <c r="G1021" t="s">
        <v>9</v>
      </c>
      <c r="H1021" t="s">
        <v>72</v>
      </c>
    </row>
    <row r="1022" spans="1:8" x14ac:dyDescent="0.2">
      <c r="A1022">
        <v>990</v>
      </c>
      <c r="B1022" t="str">
        <f>C1022&amp;"_"&amp;D1022&amp;F1022&amp;E1022</f>
        <v>Schwab Charitable Fund_Hoover Institution20053000</v>
      </c>
      <c r="C1022" t="s">
        <v>69</v>
      </c>
      <c r="D1022" t="s">
        <v>8</v>
      </c>
      <c r="E1022" s="3">
        <v>3000</v>
      </c>
      <c r="F1022">
        <v>2005</v>
      </c>
      <c r="G1022" t="s">
        <v>9</v>
      </c>
      <c r="H1022" t="s">
        <v>72</v>
      </c>
    </row>
    <row r="1023" spans="1:8" x14ac:dyDescent="0.2">
      <c r="A1023">
        <v>990</v>
      </c>
      <c r="B1023" t="str">
        <f>C1023&amp;"_"&amp;D1023&amp;F1023&amp;E1023</f>
        <v>Schwab Charitable Fund_Hoover Institution20055000</v>
      </c>
      <c r="C1023" t="s">
        <v>69</v>
      </c>
      <c r="D1023" t="s">
        <v>8</v>
      </c>
      <c r="E1023" s="3">
        <v>5000</v>
      </c>
      <c r="F1023">
        <v>2005</v>
      </c>
      <c r="G1023" t="s">
        <v>9</v>
      </c>
      <c r="H1023" t="s">
        <v>73</v>
      </c>
    </row>
    <row r="1024" spans="1:8" x14ac:dyDescent="0.2">
      <c r="A1024">
        <v>990</v>
      </c>
      <c r="B1024" t="str">
        <f>C1024&amp;"_"&amp;D1024&amp;F1024&amp;E1024</f>
        <v>Schwab Charitable Fund_Hoover Institution2004500</v>
      </c>
      <c r="C1024" t="s">
        <v>69</v>
      </c>
      <c r="D1024" t="s">
        <v>8</v>
      </c>
      <c r="E1024" s="3">
        <v>500</v>
      </c>
      <c r="F1024">
        <v>2004</v>
      </c>
      <c r="G1024" t="s">
        <v>9</v>
      </c>
      <c r="H1024" t="s">
        <v>73</v>
      </c>
    </row>
    <row r="1025" spans="1:8" x14ac:dyDescent="0.2">
      <c r="A1025">
        <v>990</v>
      </c>
      <c r="B1025" t="str">
        <f>C1025&amp;"_"&amp;D1025&amp;F1025&amp;E1025</f>
        <v>Schwab Charitable Fund_Hoover Institution20041500</v>
      </c>
      <c r="C1025" t="s">
        <v>69</v>
      </c>
      <c r="D1025" t="s">
        <v>8</v>
      </c>
      <c r="E1025" s="3">
        <v>1500</v>
      </c>
      <c r="F1025">
        <v>2004</v>
      </c>
      <c r="G1025" t="s">
        <v>9</v>
      </c>
      <c r="H1025" t="s">
        <v>73</v>
      </c>
    </row>
    <row r="1026" spans="1:8" x14ac:dyDescent="0.2">
      <c r="A1026">
        <v>990</v>
      </c>
      <c r="B1026" t="str">
        <f>C1026&amp;"_"&amp;D1026&amp;F1026&amp;E1026</f>
        <v>Schwab Charitable Fund_Hoover Institution200410000</v>
      </c>
      <c r="C1026" t="s">
        <v>69</v>
      </c>
      <c r="D1026" t="s">
        <v>8</v>
      </c>
      <c r="E1026" s="3">
        <v>10000</v>
      </c>
      <c r="F1026">
        <v>2004</v>
      </c>
      <c r="G1026" t="s">
        <v>9</v>
      </c>
      <c r="H1026" t="s">
        <v>74</v>
      </c>
    </row>
    <row r="1027" spans="1:8" x14ac:dyDescent="0.2">
      <c r="A1027">
        <v>990</v>
      </c>
      <c r="B1027" t="str">
        <f>C1027&amp;"_"&amp;D1027&amp;F1027&amp;E1027</f>
        <v>Schwab Charitable Fund_Hoover Institution20031000</v>
      </c>
      <c r="C1027" t="s">
        <v>69</v>
      </c>
      <c r="D1027" t="s">
        <v>8</v>
      </c>
      <c r="E1027" s="3">
        <v>1000</v>
      </c>
      <c r="F1027">
        <v>2003</v>
      </c>
      <c r="G1027" t="s">
        <v>9</v>
      </c>
      <c r="H1027" t="s">
        <v>74</v>
      </c>
    </row>
    <row r="1028" spans="1:8" x14ac:dyDescent="0.2">
      <c r="A1028">
        <v>990</v>
      </c>
      <c r="B1028" t="str">
        <f>C1028&amp;"_"&amp;D1028&amp;F1028&amp;E1028</f>
        <v>Schwab Charitable Fund_Hoover Institution20033000</v>
      </c>
      <c r="C1028" t="s">
        <v>69</v>
      </c>
      <c r="D1028" t="s">
        <v>8</v>
      </c>
      <c r="E1028" s="3">
        <v>3000</v>
      </c>
      <c r="F1028">
        <v>2003</v>
      </c>
      <c r="G1028" t="s">
        <v>9</v>
      </c>
      <c r="H1028" t="s">
        <v>74</v>
      </c>
    </row>
    <row r="1029" spans="1:8" x14ac:dyDescent="0.2">
      <c r="A1029">
        <v>990</v>
      </c>
      <c r="B1029" t="str">
        <f>C1029&amp;"_"&amp;D1029&amp;F1029&amp;E1029</f>
        <v>Schwab Charitable Fund_Hoover Institution2003500</v>
      </c>
      <c r="C1029" t="s">
        <v>69</v>
      </c>
      <c r="D1029" t="s">
        <v>8</v>
      </c>
      <c r="E1029" s="3">
        <v>500</v>
      </c>
      <c r="F1029">
        <v>2003</v>
      </c>
      <c r="G1029" t="s">
        <v>9</v>
      </c>
      <c r="H1029" t="s">
        <v>74</v>
      </c>
    </row>
    <row r="1030" spans="1:8" x14ac:dyDescent="0.2">
      <c r="A1030">
        <v>990</v>
      </c>
      <c r="B1030" t="str">
        <f>C1030&amp;"_"&amp;D1030&amp;F1030&amp;E1030</f>
        <v>Schwab Charitable Fund_Hoover Institution2003500</v>
      </c>
      <c r="C1030" t="s">
        <v>69</v>
      </c>
      <c r="D1030" t="s">
        <v>8</v>
      </c>
      <c r="E1030" s="3">
        <v>500</v>
      </c>
      <c r="F1030">
        <v>2003</v>
      </c>
      <c r="G1030" t="s">
        <v>9</v>
      </c>
      <c r="H1030" t="s">
        <v>75</v>
      </c>
    </row>
    <row r="1031" spans="1:8" x14ac:dyDescent="0.2">
      <c r="A1031">
        <v>990</v>
      </c>
      <c r="B1031" t="str">
        <f>C1031&amp;"_"&amp;D1031&amp;F1031&amp;E1031</f>
        <v>Schwab Charitable Fund_Hoover Institution200310000</v>
      </c>
      <c r="C1031" t="s">
        <v>69</v>
      </c>
      <c r="D1031" t="s">
        <v>8</v>
      </c>
      <c r="E1031" s="3">
        <v>10000</v>
      </c>
      <c r="F1031">
        <v>2003</v>
      </c>
      <c r="G1031" t="s">
        <v>9</v>
      </c>
      <c r="H1031" t="s">
        <v>75</v>
      </c>
    </row>
    <row r="1032" spans="1:8" x14ac:dyDescent="0.2">
      <c r="A1032">
        <v>990</v>
      </c>
      <c r="B1032" t="str">
        <f>C1032&amp;"_"&amp;D1032&amp;F1032&amp;E1032</f>
        <v>Schwab Charitable Fund_Hoover Institution20021000</v>
      </c>
      <c r="C1032" t="s">
        <v>69</v>
      </c>
      <c r="D1032" t="s">
        <v>8</v>
      </c>
      <c r="E1032" s="3">
        <v>1000</v>
      </c>
      <c r="F1032">
        <v>2002</v>
      </c>
      <c r="G1032" t="s">
        <v>9</v>
      </c>
      <c r="H1032" t="s">
        <v>75</v>
      </c>
    </row>
    <row r="1033" spans="1:8" x14ac:dyDescent="0.2">
      <c r="A1033">
        <v>990</v>
      </c>
      <c r="B1033" t="str">
        <f>C1033&amp;"_"&amp;D1033&amp;F1033&amp;E1033</f>
        <v>Schwab Charitable Fund_Hoover Institution200210000</v>
      </c>
      <c r="C1033" t="s">
        <v>69</v>
      </c>
      <c r="D1033" t="s">
        <v>8</v>
      </c>
      <c r="E1033" s="3">
        <v>10000</v>
      </c>
      <c r="F1033">
        <v>2002</v>
      </c>
      <c r="G1033" t="s">
        <v>9</v>
      </c>
      <c r="H1033" t="s">
        <v>75</v>
      </c>
    </row>
    <row r="1034" spans="1:8" x14ac:dyDescent="0.2">
      <c r="A1034">
        <v>990</v>
      </c>
      <c r="B1034" t="str">
        <f>C1034&amp;"_"&amp;D1034&amp;F1034&amp;E1034</f>
        <v>Schwab Charitable Fund_Hoover Institution200210000</v>
      </c>
      <c r="C1034" t="s">
        <v>69</v>
      </c>
      <c r="D1034" t="s">
        <v>8</v>
      </c>
      <c r="E1034" s="3">
        <v>10000</v>
      </c>
      <c r="F1034">
        <v>2002</v>
      </c>
      <c r="G1034" t="s">
        <v>9</v>
      </c>
      <c r="H1034" t="s">
        <v>76</v>
      </c>
    </row>
    <row r="1035" spans="1:8" x14ac:dyDescent="0.2">
      <c r="A1035">
        <v>990</v>
      </c>
      <c r="B1035" t="str">
        <f>C1035&amp;"_"&amp;D1035&amp;F1035&amp;E1035</f>
        <v>Schwab Charitable Fund_Hoover Institution2002500</v>
      </c>
      <c r="C1035" t="s">
        <v>69</v>
      </c>
      <c r="D1035" t="s">
        <v>8</v>
      </c>
      <c r="E1035" s="3">
        <v>500</v>
      </c>
      <c r="F1035">
        <v>2002</v>
      </c>
      <c r="G1035" t="s">
        <v>9</v>
      </c>
      <c r="H1035" t="s">
        <v>76</v>
      </c>
    </row>
    <row r="1036" spans="1:8" x14ac:dyDescent="0.2">
      <c r="A1036">
        <v>990</v>
      </c>
      <c r="B1036" t="str">
        <f>C1036&amp;"_"&amp;D1036&amp;F1036&amp;E1036</f>
        <v>Schwab Charitable Fund_Hoover Institution20021000</v>
      </c>
      <c r="C1036" t="s">
        <v>69</v>
      </c>
      <c r="D1036" t="s">
        <v>8</v>
      </c>
      <c r="E1036" s="3">
        <v>1000</v>
      </c>
      <c r="F1036">
        <v>2002</v>
      </c>
      <c r="G1036" t="s">
        <v>9</v>
      </c>
      <c r="H1036" t="s">
        <v>76</v>
      </c>
    </row>
    <row r="1037" spans="1:8" x14ac:dyDescent="0.2">
      <c r="A1037">
        <v>990</v>
      </c>
      <c r="B1037" t="str">
        <f>C1037&amp;"_"&amp;D1037&amp;F1037&amp;E1037</f>
        <v>Schwab Charitable Fund_Hoover Institution20013000</v>
      </c>
      <c r="C1037" t="s">
        <v>69</v>
      </c>
      <c r="D1037" t="s">
        <v>8</v>
      </c>
      <c r="E1037" s="3">
        <v>3000</v>
      </c>
      <c r="F1037">
        <v>2001</v>
      </c>
      <c r="G1037" t="s">
        <v>9</v>
      </c>
      <c r="H1037" t="s">
        <v>76</v>
      </c>
    </row>
    <row r="1038" spans="1:8" x14ac:dyDescent="0.2">
      <c r="A1038">
        <v>990</v>
      </c>
      <c r="B1038" t="str">
        <f>C1038&amp;"_"&amp;D1038&amp;F1038&amp;E1038</f>
        <v>Schwab Charitable Fund_Hoover Institution20005000</v>
      </c>
      <c r="C1038" t="s">
        <v>69</v>
      </c>
      <c r="D1038" t="s">
        <v>8</v>
      </c>
      <c r="E1038" s="3">
        <v>5000</v>
      </c>
      <c r="F1038">
        <v>2000</v>
      </c>
      <c r="G1038" t="s">
        <v>9</v>
      </c>
      <c r="H1038" t="s">
        <v>77</v>
      </c>
    </row>
    <row r="1039" spans="1:8" x14ac:dyDescent="0.2">
      <c r="A1039" t="s">
        <v>373</v>
      </c>
      <c r="B1039" t="str">
        <f>C1039&amp;"_"&amp;D1039&amp;F1039&amp;E1039</f>
        <v>SD Bechtel Jr Foundation_Hoover Institution2019500000</v>
      </c>
      <c r="C1039" t="s">
        <v>372</v>
      </c>
      <c r="D1039" t="s">
        <v>8</v>
      </c>
      <c r="E1039" s="3">
        <v>500000</v>
      </c>
      <c r="F1039">
        <v>2019</v>
      </c>
      <c r="G1039" t="s">
        <v>9</v>
      </c>
    </row>
    <row r="1040" spans="1:8" x14ac:dyDescent="0.2">
      <c r="A1040" t="s">
        <v>374</v>
      </c>
      <c r="B1040" t="str">
        <f>C1040&amp;"_"&amp;D1040&amp;F1040&amp;E1040</f>
        <v>SD Bechtel Jr Foundation_Hoover Institution2018500000</v>
      </c>
      <c r="C1040" t="s">
        <v>372</v>
      </c>
      <c r="D1040" t="s">
        <v>8</v>
      </c>
      <c r="E1040" s="3">
        <v>500000</v>
      </c>
      <c r="F1040">
        <v>2018</v>
      </c>
      <c r="G1040" t="s">
        <v>9</v>
      </c>
    </row>
    <row r="1041" spans="1:7" x14ac:dyDescent="0.2">
      <c r="A1041" t="s">
        <v>374</v>
      </c>
      <c r="B1041" t="str">
        <f>C1041&amp;"_"&amp;D1041&amp;F1041&amp;E1041</f>
        <v>SD Bechtel Jr Foundation_Hoover Institution20181000000</v>
      </c>
      <c r="C1041" t="s">
        <v>372</v>
      </c>
      <c r="D1041" t="s">
        <v>8</v>
      </c>
      <c r="E1041" s="3">
        <v>1000000</v>
      </c>
      <c r="F1041">
        <v>2018</v>
      </c>
      <c r="G1041" t="s">
        <v>9</v>
      </c>
    </row>
    <row r="1042" spans="1:7" x14ac:dyDescent="0.2">
      <c r="A1042" t="s">
        <v>375</v>
      </c>
      <c r="B1042" t="str">
        <f>C1042&amp;"_"&amp;D1042&amp;F1042&amp;E1042</f>
        <v>SD Bechtel Jr Foundation_Hoover Institution20171000000</v>
      </c>
      <c r="C1042" t="s">
        <v>372</v>
      </c>
      <c r="D1042" t="s">
        <v>8</v>
      </c>
      <c r="E1042" s="3">
        <v>1000000</v>
      </c>
      <c r="F1042">
        <v>2017</v>
      </c>
      <c r="G1042" t="s">
        <v>9</v>
      </c>
    </row>
    <row r="1043" spans="1:7" x14ac:dyDescent="0.2">
      <c r="A1043" t="s">
        <v>375</v>
      </c>
      <c r="B1043" t="str">
        <f>C1043&amp;"_"&amp;D1043&amp;F1043&amp;E1043</f>
        <v>SD Bechtel Jr Foundation_Hoover Institution20171000000</v>
      </c>
      <c r="C1043" t="s">
        <v>372</v>
      </c>
      <c r="D1043" t="s">
        <v>8</v>
      </c>
      <c r="E1043" s="3">
        <v>1000000</v>
      </c>
      <c r="F1043">
        <v>2017</v>
      </c>
      <c r="G1043" t="s">
        <v>9</v>
      </c>
    </row>
    <row r="1044" spans="1:7" x14ac:dyDescent="0.2">
      <c r="A1044" t="s">
        <v>376</v>
      </c>
      <c r="B1044" t="str">
        <f>C1044&amp;"_"&amp;D1044&amp;F1044&amp;E1044</f>
        <v>SD Bechtel Jr Foundation_Hoover Institution20161000000</v>
      </c>
      <c r="C1044" t="s">
        <v>372</v>
      </c>
      <c r="D1044" t="s">
        <v>8</v>
      </c>
      <c r="E1044" s="3">
        <v>1000000</v>
      </c>
      <c r="F1044">
        <v>2016</v>
      </c>
      <c r="G1044" t="s">
        <v>9</v>
      </c>
    </row>
    <row r="1045" spans="1:7" x14ac:dyDescent="0.2">
      <c r="A1045" t="s">
        <v>376</v>
      </c>
      <c r="B1045" t="str">
        <f>C1045&amp;"_"&amp;D1045&amp;F1045&amp;E1045</f>
        <v>SD Bechtel Jr Foundation_Hoover Institution20161000000</v>
      </c>
      <c r="C1045" t="s">
        <v>372</v>
      </c>
      <c r="D1045" t="s">
        <v>8</v>
      </c>
      <c r="E1045" s="3">
        <v>1000000</v>
      </c>
      <c r="F1045">
        <v>2016</v>
      </c>
      <c r="G1045" t="s">
        <v>9</v>
      </c>
    </row>
    <row r="1046" spans="1:7" x14ac:dyDescent="0.2">
      <c r="A1046" t="s">
        <v>377</v>
      </c>
      <c r="B1046" t="str">
        <f>C1046&amp;"_"&amp;D1046&amp;F1046&amp;E1046</f>
        <v>SD Bechtel Jr Foundation_Hoover Institution20151000000</v>
      </c>
      <c r="C1046" t="s">
        <v>372</v>
      </c>
      <c r="D1046" t="s">
        <v>8</v>
      </c>
      <c r="E1046" s="3">
        <v>1000000</v>
      </c>
      <c r="F1046">
        <v>2015</v>
      </c>
      <c r="G1046" t="s">
        <v>9</v>
      </c>
    </row>
    <row r="1047" spans="1:7" x14ac:dyDescent="0.2">
      <c r="A1047" t="s">
        <v>377</v>
      </c>
      <c r="B1047" t="str">
        <f>C1047&amp;"_"&amp;D1047&amp;F1047&amp;E1047</f>
        <v>SD Bechtel Jr Foundation_Hoover Institution20151000000</v>
      </c>
      <c r="C1047" t="s">
        <v>372</v>
      </c>
      <c r="D1047" t="s">
        <v>8</v>
      </c>
      <c r="E1047" s="3">
        <v>1000000</v>
      </c>
      <c r="F1047">
        <v>2015</v>
      </c>
      <c r="G1047" t="s">
        <v>9</v>
      </c>
    </row>
    <row r="1048" spans="1:7" x14ac:dyDescent="0.2">
      <c r="A1048" t="s">
        <v>378</v>
      </c>
      <c r="B1048" t="str">
        <f>C1048&amp;"_"&amp;D1048&amp;F1048&amp;E1048</f>
        <v>SD Bechtel Jr Foundation_Hoover Institution20141000000</v>
      </c>
      <c r="C1048" t="s">
        <v>372</v>
      </c>
      <c r="D1048" t="s">
        <v>8</v>
      </c>
      <c r="E1048" s="3">
        <v>1000000</v>
      </c>
      <c r="F1048">
        <v>2014</v>
      </c>
      <c r="G1048" t="s">
        <v>9</v>
      </c>
    </row>
    <row r="1049" spans="1:7" x14ac:dyDescent="0.2">
      <c r="A1049" t="s">
        <v>378</v>
      </c>
      <c r="B1049" t="str">
        <f>C1049&amp;"_"&amp;D1049&amp;F1049&amp;E1049</f>
        <v>SD Bechtel Jr Foundation_Hoover Institution20141000000</v>
      </c>
      <c r="C1049" t="s">
        <v>372</v>
      </c>
      <c r="D1049" t="s">
        <v>8</v>
      </c>
      <c r="E1049" s="3">
        <v>1000000</v>
      </c>
      <c r="F1049">
        <v>2014</v>
      </c>
      <c r="G1049" t="s">
        <v>9</v>
      </c>
    </row>
    <row r="1050" spans="1:7" x14ac:dyDescent="0.2">
      <c r="A1050" t="s">
        <v>852</v>
      </c>
      <c r="B1050" t="str">
        <f>C1050&amp;"_"&amp;D1050&amp;F1050&amp;E1050</f>
        <v>Searle Freedom Trust_Hoover Institution202280000</v>
      </c>
      <c r="C1050" t="s">
        <v>78</v>
      </c>
      <c r="D1050" t="s">
        <v>8</v>
      </c>
      <c r="E1050" s="3">
        <v>80000</v>
      </c>
      <c r="F1050">
        <v>2022</v>
      </c>
      <c r="G1050" t="s">
        <v>9</v>
      </c>
    </row>
    <row r="1051" spans="1:7" x14ac:dyDescent="0.2">
      <c r="A1051" t="s">
        <v>853</v>
      </c>
      <c r="B1051" t="str">
        <f>C1051&amp;"_"&amp;D1051&amp;F1051&amp;E1051</f>
        <v>Searle Freedom Trust_Hoover Institution202180000</v>
      </c>
      <c r="C1051" t="s">
        <v>78</v>
      </c>
      <c r="D1051" t="s">
        <v>8</v>
      </c>
      <c r="E1051" s="3">
        <v>80000</v>
      </c>
      <c r="F1051">
        <v>2021</v>
      </c>
      <c r="G1051" t="s">
        <v>9</v>
      </c>
    </row>
    <row r="1052" spans="1:7" x14ac:dyDescent="0.2">
      <c r="A1052" t="s">
        <v>854</v>
      </c>
      <c r="B1052" t="str">
        <f>C1052&amp;"_"&amp;D1052&amp;F1052&amp;E1052</f>
        <v>Searle Freedom Trust_Hoover Institution202080000</v>
      </c>
      <c r="C1052" t="s">
        <v>78</v>
      </c>
      <c r="D1052" t="s">
        <v>8</v>
      </c>
      <c r="E1052" s="3">
        <v>80000</v>
      </c>
      <c r="F1052">
        <v>2020</v>
      </c>
      <c r="G1052" t="s">
        <v>9</v>
      </c>
    </row>
    <row r="1053" spans="1:7" x14ac:dyDescent="0.2">
      <c r="A1053" t="s">
        <v>10</v>
      </c>
      <c r="B1053" t="str">
        <f>C1053&amp;"_"&amp;D1053&amp;F1053&amp;E1053</f>
        <v>Searle Freedom Trust_Hoover Institution2010100000</v>
      </c>
      <c r="C1053" t="s">
        <v>78</v>
      </c>
      <c r="D1053" t="s">
        <v>8</v>
      </c>
      <c r="E1053" s="3">
        <v>100000</v>
      </c>
      <c r="F1053">
        <v>2010</v>
      </c>
    </row>
    <row r="1054" spans="1:7" x14ac:dyDescent="0.2">
      <c r="A1054" t="s">
        <v>10</v>
      </c>
      <c r="B1054" t="str">
        <f>C1054&amp;"_"&amp;D1054&amp;F1054&amp;E1054</f>
        <v>Searle Freedom Trust_Hoover Institution2008200000</v>
      </c>
      <c r="C1054" t="s">
        <v>78</v>
      </c>
      <c r="D1054" t="s">
        <v>8</v>
      </c>
      <c r="E1054" s="3">
        <v>200000</v>
      </c>
      <c r="F1054">
        <v>2008</v>
      </c>
    </row>
    <row r="1055" spans="1:7" x14ac:dyDescent="0.2">
      <c r="A1055" t="s">
        <v>10</v>
      </c>
      <c r="B1055" t="str">
        <f>C1055&amp;"_"&amp;D1055&amp;F1055&amp;E1055</f>
        <v>Searle Freedom Trust_Hoover Institution200237500</v>
      </c>
      <c r="C1055" t="s">
        <v>78</v>
      </c>
      <c r="D1055" t="s">
        <v>8</v>
      </c>
      <c r="E1055" s="3">
        <v>37500</v>
      </c>
      <c r="F1055">
        <v>2002</v>
      </c>
    </row>
    <row r="1056" spans="1:7" x14ac:dyDescent="0.2">
      <c r="A1056" t="s">
        <v>856</v>
      </c>
      <c r="B1056" t="str">
        <f>C1056&amp;"_"&amp;D1056&amp;F1056&amp;E1056</f>
        <v>Serving the Spirit Foundation_Hoover Institution20125000</v>
      </c>
      <c r="C1056" t="s">
        <v>855</v>
      </c>
      <c r="D1056" t="s">
        <v>8</v>
      </c>
      <c r="E1056" s="3">
        <v>5000</v>
      </c>
      <c r="F1056">
        <v>2012</v>
      </c>
      <c r="G1056" t="s">
        <v>9</v>
      </c>
    </row>
    <row r="1057" spans="1:7" x14ac:dyDescent="0.2">
      <c r="A1057">
        <v>990</v>
      </c>
      <c r="B1057" t="str">
        <f>C1057&amp;"_"&amp;D1057&amp;F1057&amp;E1057</f>
        <v>Shell Companies Foundation_Hoover Institution198710000</v>
      </c>
      <c r="C1057" t="s">
        <v>1033</v>
      </c>
      <c r="D1057" t="s">
        <v>8</v>
      </c>
      <c r="E1057" s="3">
        <v>10000</v>
      </c>
      <c r="F1057">
        <v>1987</v>
      </c>
      <c r="G1057" t="s">
        <v>9</v>
      </c>
    </row>
    <row r="1058" spans="1:7" x14ac:dyDescent="0.2">
      <c r="A1058">
        <v>990</v>
      </c>
      <c r="B1058" t="str">
        <f>C1058&amp;"_"&amp;D1058&amp;F1058&amp;E1058</f>
        <v>Shell Companies Foundation_Hoover Institution198610000</v>
      </c>
      <c r="C1058" t="s">
        <v>1033</v>
      </c>
      <c r="D1058" t="s">
        <v>8</v>
      </c>
      <c r="E1058" s="3">
        <v>10000</v>
      </c>
      <c r="F1058">
        <v>1986</v>
      </c>
      <c r="G1058" t="s">
        <v>9</v>
      </c>
    </row>
    <row r="1059" spans="1:7" x14ac:dyDescent="0.2">
      <c r="A1059">
        <v>990</v>
      </c>
      <c r="B1059" t="str">
        <f>C1059&amp;"_"&amp;D1059&amp;F1059&amp;E1059</f>
        <v>Shell Companies Foundation_Hoover Institution198510000</v>
      </c>
      <c r="C1059" t="s">
        <v>1033</v>
      </c>
      <c r="D1059" t="s">
        <v>8</v>
      </c>
      <c r="E1059" s="3">
        <v>10000</v>
      </c>
      <c r="F1059">
        <v>1985</v>
      </c>
      <c r="G1059" t="s">
        <v>9</v>
      </c>
    </row>
    <row r="1060" spans="1:7" x14ac:dyDescent="0.2">
      <c r="A1060">
        <v>990</v>
      </c>
      <c r="B1060" t="str">
        <f>C1060&amp;"_"&amp;D1060&amp;F1060&amp;E1060</f>
        <v>Shell Companies Foundation_Hoover Institution198410000</v>
      </c>
      <c r="C1060" t="s">
        <v>1033</v>
      </c>
      <c r="D1060" t="s">
        <v>8</v>
      </c>
      <c r="E1060" s="3">
        <v>10000</v>
      </c>
      <c r="F1060">
        <v>1984</v>
      </c>
      <c r="G1060" t="s">
        <v>9</v>
      </c>
    </row>
    <row r="1061" spans="1:7" x14ac:dyDescent="0.2">
      <c r="A1061">
        <v>990</v>
      </c>
      <c r="B1061" t="str">
        <f>C1061&amp;"_"&amp;D1061&amp;F1061&amp;E1061</f>
        <v>Shell Companies Foundation_Hoover Institution198310000</v>
      </c>
      <c r="C1061" t="s">
        <v>1033</v>
      </c>
      <c r="D1061" t="s">
        <v>8</v>
      </c>
      <c r="E1061" s="3">
        <v>10000</v>
      </c>
      <c r="F1061">
        <v>1983</v>
      </c>
      <c r="G1061" t="s">
        <v>9</v>
      </c>
    </row>
    <row r="1062" spans="1:7" x14ac:dyDescent="0.2">
      <c r="A1062">
        <v>990</v>
      </c>
      <c r="B1062" t="str">
        <f>C1062&amp;"_"&amp;D1062&amp;F1062&amp;E1062</f>
        <v>Shell Companies Foundation_Hoover Institution198210000</v>
      </c>
      <c r="C1062" t="s">
        <v>1033</v>
      </c>
      <c r="D1062" t="s">
        <v>8</v>
      </c>
      <c r="E1062" s="3">
        <v>10000</v>
      </c>
      <c r="F1062">
        <v>1982</v>
      </c>
      <c r="G1062" t="s">
        <v>9</v>
      </c>
    </row>
    <row r="1063" spans="1:7" x14ac:dyDescent="0.2">
      <c r="A1063">
        <v>990</v>
      </c>
      <c r="B1063" t="str">
        <f>C1063&amp;"_"&amp;D1063&amp;F1063&amp;E1063</f>
        <v>Shell Companies Foundation_Hoover Institution19817500</v>
      </c>
      <c r="C1063" t="s">
        <v>1033</v>
      </c>
      <c r="D1063" t="s">
        <v>8</v>
      </c>
      <c r="E1063" s="3">
        <v>7500</v>
      </c>
      <c r="F1063">
        <v>1981</v>
      </c>
      <c r="G1063" t="s">
        <v>9</v>
      </c>
    </row>
    <row r="1064" spans="1:7" x14ac:dyDescent="0.2">
      <c r="A1064">
        <v>990</v>
      </c>
      <c r="B1064" t="str">
        <f>C1064&amp;"_"&amp;D1064&amp;F1064&amp;E1064</f>
        <v>Shell Companies Foundation_Hoover Institution19805000</v>
      </c>
      <c r="C1064" t="s">
        <v>1033</v>
      </c>
      <c r="D1064" t="s">
        <v>8</v>
      </c>
      <c r="E1064" s="3">
        <v>5000</v>
      </c>
      <c r="F1064">
        <v>1980</v>
      </c>
      <c r="G1064" t="s">
        <v>9</v>
      </c>
    </row>
    <row r="1065" spans="1:7" x14ac:dyDescent="0.2">
      <c r="A1065">
        <v>990</v>
      </c>
      <c r="B1065" t="str">
        <f>C1065&amp;"_"&amp;D1065&amp;F1065&amp;E1065</f>
        <v>Shell Companies Foundation_Hoover Institution19795000</v>
      </c>
      <c r="C1065" t="s">
        <v>1033</v>
      </c>
      <c r="D1065" t="s">
        <v>8</v>
      </c>
      <c r="E1065" s="3">
        <v>5000</v>
      </c>
      <c r="F1065">
        <v>1979</v>
      </c>
      <c r="G1065" t="s">
        <v>9</v>
      </c>
    </row>
    <row r="1066" spans="1:7" x14ac:dyDescent="0.2">
      <c r="A1066">
        <v>990</v>
      </c>
      <c r="B1066" t="str">
        <f>C1066&amp;"_"&amp;D1066&amp;F1066&amp;E1066</f>
        <v>Shell Companies Foundation_Hoover Institution19775000</v>
      </c>
      <c r="C1066" t="s">
        <v>1033</v>
      </c>
      <c r="D1066" t="s">
        <v>8</v>
      </c>
      <c r="E1066" s="3">
        <v>5000</v>
      </c>
      <c r="F1066">
        <v>1977</v>
      </c>
      <c r="G1066" t="s">
        <v>9</v>
      </c>
    </row>
    <row r="1067" spans="1:7" x14ac:dyDescent="0.2">
      <c r="A1067" t="s">
        <v>861</v>
      </c>
      <c r="B1067" t="str">
        <f>C1067&amp;"_"&amp;D1067&amp;F1067&amp;E1067</f>
        <v>Sioux Falls Area Community Foundation_Hoover Institution201422000</v>
      </c>
      <c r="C1067" t="s">
        <v>860</v>
      </c>
      <c r="D1067" t="s">
        <v>8</v>
      </c>
      <c r="E1067" s="3">
        <v>22000</v>
      </c>
      <c r="F1067">
        <v>2014</v>
      </c>
      <c r="G1067" t="s">
        <v>9</v>
      </c>
    </row>
    <row r="1068" spans="1:7" x14ac:dyDescent="0.2">
      <c r="A1068" t="s">
        <v>862</v>
      </c>
      <c r="B1068" t="str">
        <f>C1068&amp;"_"&amp;D1068&amp;F1068&amp;E1068</f>
        <v>Sioux Falls Area Community Foundation_Hoover Institution201020000</v>
      </c>
      <c r="C1068" t="s">
        <v>860</v>
      </c>
      <c r="D1068" t="s">
        <v>8</v>
      </c>
      <c r="E1068" s="3">
        <v>20000</v>
      </c>
      <c r="F1068">
        <v>2010</v>
      </c>
      <c r="G1068" t="s">
        <v>9</v>
      </c>
    </row>
    <row r="1069" spans="1:7" x14ac:dyDescent="0.2">
      <c r="A1069" t="s">
        <v>863</v>
      </c>
      <c r="B1069" t="str">
        <f>C1069&amp;"_"&amp;D1069&amp;F1069&amp;E1069</f>
        <v>Smith Richardson Foundation_Hoover Institution202244110</v>
      </c>
      <c r="C1069" t="s">
        <v>79</v>
      </c>
      <c r="D1069" t="s">
        <v>8</v>
      </c>
      <c r="E1069" s="3">
        <v>44110</v>
      </c>
      <c r="F1069">
        <v>2022</v>
      </c>
      <c r="G1069" t="s">
        <v>9</v>
      </c>
    </row>
    <row r="1070" spans="1:7" x14ac:dyDescent="0.2">
      <c r="A1070">
        <v>990</v>
      </c>
      <c r="B1070" t="str">
        <f>C1070&amp;"_"&amp;D1070&amp;F1070&amp;E1070</f>
        <v>Smith Richardson Foundation_Hoover Institution201949843</v>
      </c>
      <c r="C1070" t="s">
        <v>79</v>
      </c>
      <c r="D1070" t="s">
        <v>8</v>
      </c>
      <c r="E1070" s="3">
        <v>49843</v>
      </c>
      <c r="F1070">
        <v>2019</v>
      </c>
      <c r="G1070" t="s">
        <v>9</v>
      </c>
    </row>
    <row r="1071" spans="1:7" x14ac:dyDescent="0.2">
      <c r="A1071">
        <v>990</v>
      </c>
      <c r="B1071" t="str">
        <f>C1071&amp;"_"&amp;D1071&amp;F1071&amp;E1071</f>
        <v>Smith Richardson Foundation_Hoover Institution201950000</v>
      </c>
      <c r="C1071" t="s">
        <v>79</v>
      </c>
      <c r="D1071" t="s">
        <v>8</v>
      </c>
      <c r="E1071" s="3">
        <v>50000</v>
      </c>
      <c r="F1071">
        <v>2019</v>
      </c>
      <c r="G1071" t="s">
        <v>9</v>
      </c>
    </row>
    <row r="1072" spans="1:7" x14ac:dyDescent="0.2">
      <c r="A1072">
        <v>990</v>
      </c>
      <c r="B1072" t="str">
        <f>C1072&amp;"_"&amp;D1072&amp;F1072&amp;E1072</f>
        <v>Smith Richardson Foundation_Hoover Institution2015120903</v>
      </c>
      <c r="C1072" t="s">
        <v>79</v>
      </c>
      <c r="D1072" t="s">
        <v>8</v>
      </c>
      <c r="E1072" s="3">
        <v>120903</v>
      </c>
      <c r="F1072">
        <v>2015</v>
      </c>
      <c r="G1072" t="s">
        <v>9</v>
      </c>
    </row>
    <row r="1073" spans="1:7" x14ac:dyDescent="0.2">
      <c r="A1073">
        <v>990</v>
      </c>
      <c r="B1073" t="str">
        <f>C1073&amp;"_"&amp;D1073&amp;F1073&amp;E1073</f>
        <v>Smith Richardson Foundation_Hoover Institution201450000</v>
      </c>
      <c r="C1073" t="s">
        <v>79</v>
      </c>
      <c r="D1073" t="s">
        <v>8</v>
      </c>
      <c r="E1073" s="3">
        <v>50000</v>
      </c>
      <c r="F1073">
        <v>2014</v>
      </c>
      <c r="G1073" t="s">
        <v>9</v>
      </c>
    </row>
    <row r="1074" spans="1:7" x14ac:dyDescent="0.2">
      <c r="A1074">
        <v>990</v>
      </c>
      <c r="B1074" t="str">
        <f>C1074&amp;"_"&amp;D1074&amp;F1074&amp;E1074</f>
        <v>Smith Richardson Foundation_Hoover Institution2014120903</v>
      </c>
      <c r="C1074" t="s">
        <v>79</v>
      </c>
      <c r="D1074" t="s">
        <v>8</v>
      </c>
      <c r="E1074" s="3">
        <v>120903</v>
      </c>
      <c r="F1074">
        <v>2014</v>
      </c>
      <c r="G1074" t="s">
        <v>9</v>
      </c>
    </row>
    <row r="1075" spans="1:7" x14ac:dyDescent="0.2">
      <c r="A1075">
        <v>990</v>
      </c>
      <c r="B1075" t="str">
        <f>C1075&amp;"_"&amp;D1075&amp;F1075&amp;E1075</f>
        <v>Smith Richardson Foundation_Hoover Institution2013120000</v>
      </c>
      <c r="C1075" t="s">
        <v>79</v>
      </c>
      <c r="D1075" t="s">
        <v>8</v>
      </c>
      <c r="E1075" s="3">
        <v>120000</v>
      </c>
      <c r="F1075">
        <v>2013</v>
      </c>
      <c r="G1075" t="s">
        <v>9</v>
      </c>
    </row>
    <row r="1076" spans="1:7" x14ac:dyDescent="0.2">
      <c r="A1076">
        <v>990</v>
      </c>
      <c r="B1076" t="str">
        <f>C1076&amp;"_"&amp;D1076&amp;F1076&amp;E1076</f>
        <v>Smith Richardson Foundation_Hoover Institution2013150000</v>
      </c>
      <c r="C1076" t="s">
        <v>79</v>
      </c>
      <c r="D1076" t="s">
        <v>8</v>
      </c>
      <c r="E1076" s="3">
        <v>150000</v>
      </c>
      <c r="F1076">
        <v>2013</v>
      </c>
      <c r="G1076" t="s">
        <v>9</v>
      </c>
    </row>
    <row r="1077" spans="1:7" x14ac:dyDescent="0.2">
      <c r="A1077" t="s">
        <v>10</v>
      </c>
      <c r="B1077" t="str">
        <f>C1077&amp;"_"&amp;D1077&amp;F1077&amp;E1077</f>
        <v>Smith Richardson Foundation_Hoover Institution2012120000</v>
      </c>
      <c r="C1077" t="s">
        <v>79</v>
      </c>
      <c r="D1077" t="s">
        <v>8</v>
      </c>
      <c r="E1077" s="3">
        <v>120000</v>
      </c>
      <c r="F1077">
        <v>2012</v>
      </c>
    </row>
    <row r="1078" spans="1:7" x14ac:dyDescent="0.2">
      <c r="A1078" t="s">
        <v>10</v>
      </c>
      <c r="B1078" t="str">
        <f>C1078&amp;"_"&amp;D1078&amp;F1078&amp;E1078</f>
        <v>Smith Richardson Foundation_Hoover Institution2011120226</v>
      </c>
      <c r="C1078" t="s">
        <v>79</v>
      </c>
      <c r="D1078" t="s">
        <v>8</v>
      </c>
      <c r="E1078" s="3">
        <v>120226</v>
      </c>
      <c r="F1078">
        <v>2011</v>
      </c>
    </row>
    <row r="1079" spans="1:7" x14ac:dyDescent="0.2">
      <c r="A1079" t="s">
        <v>10</v>
      </c>
      <c r="B1079" t="str">
        <f>C1079&amp;"_"&amp;D1079&amp;F1079&amp;E1079</f>
        <v>Smith Richardson Foundation_Hoover Institution201015000</v>
      </c>
      <c r="C1079" t="s">
        <v>79</v>
      </c>
      <c r="D1079" t="s">
        <v>8</v>
      </c>
      <c r="E1079" s="3">
        <v>15000</v>
      </c>
      <c r="F1079">
        <v>2010</v>
      </c>
    </row>
    <row r="1080" spans="1:7" x14ac:dyDescent="0.2">
      <c r="A1080" t="s">
        <v>10</v>
      </c>
      <c r="B1080" t="str">
        <f>C1080&amp;"_"&amp;D1080&amp;F1080&amp;E1080</f>
        <v>Smith Richardson Foundation_Hoover Institution2010120226</v>
      </c>
      <c r="C1080" t="s">
        <v>79</v>
      </c>
      <c r="D1080" t="s">
        <v>8</v>
      </c>
      <c r="E1080" s="3">
        <v>120226</v>
      </c>
      <c r="F1080">
        <v>2010</v>
      </c>
    </row>
    <row r="1081" spans="1:7" x14ac:dyDescent="0.2">
      <c r="A1081" t="s">
        <v>10</v>
      </c>
      <c r="B1081" t="str">
        <f>C1081&amp;"_"&amp;D1081&amp;F1081&amp;E1081</f>
        <v>Smith Richardson Foundation_Hoover Institution2010130000</v>
      </c>
      <c r="C1081" t="s">
        <v>79</v>
      </c>
      <c r="D1081" t="s">
        <v>8</v>
      </c>
      <c r="E1081" s="3">
        <v>130000</v>
      </c>
      <c r="F1081">
        <v>2010</v>
      </c>
    </row>
    <row r="1082" spans="1:7" x14ac:dyDescent="0.2">
      <c r="A1082" t="s">
        <v>10</v>
      </c>
      <c r="B1082" t="str">
        <f>C1082&amp;"_"&amp;D1082&amp;F1082&amp;E1082</f>
        <v>Smith Richardson Foundation_Hoover Institution2009120000</v>
      </c>
      <c r="C1082" t="s">
        <v>79</v>
      </c>
      <c r="D1082" t="s">
        <v>8</v>
      </c>
      <c r="E1082" s="3">
        <v>120000</v>
      </c>
      <c r="F1082">
        <v>2009</v>
      </c>
    </row>
    <row r="1083" spans="1:7" x14ac:dyDescent="0.2">
      <c r="A1083" t="s">
        <v>10</v>
      </c>
      <c r="B1083" t="str">
        <f>C1083&amp;"_"&amp;D1083&amp;F1083&amp;E1083</f>
        <v>Smith Richardson Foundation_Hoover Institution2009183951</v>
      </c>
      <c r="C1083" t="s">
        <v>79</v>
      </c>
      <c r="D1083" t="s">
        <v>8</v>
      </c>
      <c r="E1083" s="3">
        <v>183951</v>
      </c>
      <c r="F1083">
        <v>2009</v>
      </c>
    </row>
    <row r="1084" spans="1:7" x14ac:dyDescent="0.2">
      <c r="A1084" t="s">
        <v>10</v>
      </c>
      <c r="B1084" t="str">
        <f>C1084&amp;"_"&amp;D1084&amp;F1084&amp;E1084</f>
        <v>Smith Richardson Foundation_Hoover Institution2008330683</v>
      </c>
      <c r="C1084" t="s">
        <v>79</v>
      </c>
      <c r="D1084" t="s">
        <v>8</v>
      </c>
      <c r="E1084" s="3">
        <v>330683</v>
      </c>
      <c r="F1084">
        <v>2008</v>
      </c>
    </row>
    <row r="1085" spans="1:7" x14ac:dyDescent="0.2">
      <c r="A1085" t="s">
        <v>10</v>
      </c>
      <c r="B1085" t="str">
        <f>C1085&amp;"_"&amp;D1085&amp;F1085&amp;E1085</f>
        <v>Smith Richardson Foundation_Hoover Institution2007132770</v>
      </c>
      <c r="C1085" t="s">
        <v>79</v>
      </c>
      <c r="D1085" t="s">
        <v>8</v>
      </c>
      <c r="E1085" s="3">
        <v>132770</v>
      </c>
      <c r="F1085">
        <v>2007</v>
      </c>
    </row>
    <row r="1086" spans="1:7" x14ac:dyDescent="0.2">
      <c r="A1086" t="s">
        <v>10</v>
      </c>
      <c r="B1086" t="str">
        <f>C1086&amp;"_"&amp;D1086&amp;F1086&amp;E1086</f>
        <v>Smith Richardson Foundation_Hoover Institution2007150000</v>
      </c>
      <c r="C1086" t="s">
        <v>79</v>
      </c>
      <c r="D1086" t="s">
        <v>8</v>
      </c>
      <c r="E1086" s="3">
        <v>150000</v>
      </c>
      <c r="F1086">
        <v>2007</v>
      </c>
    </row>
    <row r="1087" spans="1:7" x14ac:dyDescent="0.2">
      <c r="A1087" t="s">
        <v>10</v>
      </c>
      <c r="B1087" t="str">
        <f>C1087&amp;"_"&amp;D1087&amp;F1087&amp;E1087</f>
        <v>Smith Richardson Foundation_Hoover Institution2007183137</v>
      </c>
      <c r="C1087" t="s">
        <v>79</v>
      </c>
      <c r="D1087" t="s">
        <v>8</v>
      </c>
      <c r="E1087" s="3">
        <v>183137</v>
      </c>
      <c r="F1087">
        <v>2007</v>
      </c>
    </row>
    <row r="1088" spans="1:7" x14ac:dyDescent="0.2">
      <c r="A1088" t="s">
        <v>10</v>
      </c>
      <c r="B1088" t="str">
        <f>C1088&amp;"_"&amp;D1088&amp;F1088&amp;E1088</f>
        <v>Smith Richardson Foundation_Hoover Institution2006281458</v>
      </c>
      <c r="C1088" t="s">
        <v>79</v>
      </c>
      <c r="D1088" t="s">
        <v>8</v>
      </c>
      <c r="E1088" s="3">
        <v>281458</v>
      </c>
      <c r="F1088">
        <v>2006</v>
      </c>
    </row>
    <row r="1089" spans="1:7" x14ac:dyDescent="0.2">
      <c r="A1089" t="s">
        <v>10</v>
      </c>
      <c r="B1089" t="str">
        <f>C1089&amp;"_"&amp;D1089&amp;F1089&amp;E1089</f>
        <v>Smith Richardson Foundation_Hoover Institution2006300000</v>
      </c>
      <c r="C1089" t="s">
        <v>79</v>
      </c>
      <c r="D1089" t="s">
        <v>8</v>
      </c>
      <c r="E1089" s="3">
        <v>300000</v>
      </c>
      <c r="F1089">
        <v>2006</v>
      </c>
    </row>
    <row r="1090" spans="1:7" x14ac:dyDescent="0.2">
      <c r="A1090" t="s">
        <v>10</v>
      </c>
      <c r="B1090" t="str">
        <f>C1090&amp;"_"&amp;D1090&amp;F1090&amp;E1090</f>
        <v>Smith Richardson Foundation_Hoover Institution200525000</v>
      </c>
      <c r="C1090" t="s">
        <v>79</v>
      </c>
      <c r="D1090" t="s">
        <v>8</v>
      </c>
      <c r="E1090" s="3">
        <v>25000</v>
      </c>
      <c r="F1090">
        <v>2005</v>
      </c>
    </row>
    <row r="1091" spans="1:7" x14ac:dyDescent="0.2">
      <c r="A1091" t="s">
        <v>10</v>
      </c>
      <c r="B1091" t="str">
        <f>C1091&amp;"_"&amp;D1091&amp;F1091&amp;E1091</f>
        <v>Smith Richardson Foundation_Hoover Institution2005199388</v>
      </c>
      <c r="C1091" t="s">
        <v>79</v>
      </c>
      <c r="D1091" t="s">
        <v>8</v>
      </c>
      <c r="E1091" s="3">
        <v>199388</v>
      </c>
      <c r="F1091">
        <v>2005</v>
      </c>
    </row>
    <row r="1092" spans="1:7" x14ac:dyDescent="0.2">
      <c r="A1092" t="s">
        <v>10</v>
      </c>
      <c r="B1092" t="str">
        <f>C1092&amp;"_"&amp;D1092&amp;F1092&amp;E1092</f>
        <v>Smith Richardson Foundation_Hoover Institution2003112400</v>
      </c>
      <c r="C1092" t="s">
        <v>79</v>
      </c>
      <c r="D1092" t="s">
        <v>8</v>
      </c>
      <c r="E1092" s="3">
        <v>112400</v>
      </c>
      <c r="F1092">
        <v>2003</v>
      </c>
    </row>
    <row r="1093" spans="1:7" x14ac:dyDescent="0.2">
      <c r="A1093" t="s">
        <v>10</v>
      </c>
      <c r="B1093" t="str">
        <f>C1093&amp;"_"&amp;D1093&amp;F1093&amp;E1093</f>
        <v>Smith Richardson Foundation_Hoover Institution200295837</v>
      </c>
      <c r="C1093" t="s">
        <v>79</v>
      </c>
      <c r="D1093" t="s">
        <v>8</v>
      </c>
      <c r="E1093" s="3">
        <v>95837</v>
      </c>
      <c r="F1093">
        <v>2002</v>
      </c>
    </row>
    <row r="1094" spans="1:7" x14ac:dyDescent="0.2">
      <c r="A1094" t="s">
        <v>10</v>
      </c>
      <c r="B1094" t="str">
        <f>C1094&amp;"_"&amp;D1094&amp;F1094&amp;E1094</f>
        <v>Smith Richardson Foundation_Hoover Institution2002423306</v>
      </c>
      <c r="C1094" t="s">
        <v>79</v>
      </c>
      <c r="D1094" t="s">
        <v>8</v>
      </c>
      <c r="E1094" s="3">
        <v>423306</v>
      </c>
      <c r="F1094">
        <v>2002</v>
      </c>
    </row>
    <row r="1095" spans="1:7" x14ac:dyDescent="0.2">
      <c r="A1095" t="s">
        <v>10</v>
      </c>
      <c r="B1095" t="str">
        <f>C1095&amp;"_"&amp;D1095&amp;F1095&amp;E1095</f>
        <v>Smith Richardson Foundation_Hoover Institution2001264596</v>
      </c>
      <c r="C1095" t="s">
        <v>79</v>
      </c>
      <c r="D1095" t="s">
        <v>8</v>
      </c>
      <c r="E1095" s="3">
        <v>264596</v>
      </c>
      <c r="F1095">
        <v>2001</v>
      </c>
    </row>
    <row r="1096" spans="1:7" x14ac:dyDescent="0.2">
      <c r="A1096" t="s">
        <v>10</v>
      </c>
      <c r="B1096" t="str">
        <f>C1096&amp;"_"&amp;D1096&amp;F1096&amp;E1096</f>
        <v>Smith Richardson Foundation_Hoover Institution200080666</v>
      </c>
      <c r="C1096" t="s">
        <v>79</v>
      </c>
      <c r="D1096" t="s">
        <v>8</v>
      </c>
      <c r="E1096" s="3">
        <v>80666</v>
      </c>
      <c r="F1096">
        <v>2000</v>
      </c>
    </row>
    <row r="1097" spans="1:7" x14ac:dyDescent="0.2">
      <c r="A1097" t="s">
        <v>10</v>
      </c>
      <c r="B1097" t="str">
        <f>C1097&amp;"_"&amp;D1097&amp;F1097&amp;E1097</f>
        <v>Smith Richardson Foundation_Hoover Institution2000199613</v>
      </c>
      <c r="C1097" t="s">
        <v>79</v>
      </c>
      <c r="D1097" t="s">
        <v>8</v>
      </c>
      <c r="E1097" s="3">
        <v>199613</v>
      </c>
      <c r="F1097">
        <v>2000</v>
      </c>
    </row>
    <row r="1098" spans="1:7" x14ac:dyDescent="0.2">
      <c r="A1098" t="s">
        <v>10</v>
      </c>
      <c r="B1098" t="str">
        <f>C1098&amp;"_"&amp;D1098&amp;F1098&amp;E1098</f>
        <v>Smith Richardson Foundation_Hoover Institution199855194</v>
      </c>
      <c r="C1098" t="s">
        <v>79</v>
      </c>
      <c r="D1098" t="s">
        <v>8</v>
      </c>
      <c r="E1098" s="3">
        <v>55194</v>
      </c>
      <c r="F1098">
        <v>1998</v>
      </c>
    </row>
    <row r="1099" spans="1:7" x14ac:dyDescent="0.2">
      <c r="A1099" t="s">
        <v>10</v>
      </c>
      <c r="B1099" t="str">
        <f>C1099&amp;"_"&amp;D1099&amp;F1099&amp;E1099</f>
        <v>Smith Richardson Foundation_Hoover Institution1998150000</v>
      </c>
      <c r="C1099" t="s">
        <v>79</v>
      </c>
      <c r="D1099" t="s">
        <v>8</v>
      </c>
      <c r="E1099" s="3">
        <v>150000</v>
      </c>
      <c r="F1099">
        <v>1998</v>
      </c>
    </row>
    <row r="1100" spans="1:7" x14ac:dyDescent="0.2">
      <c r="A1100" t="s">
        <v>10</v>
      </c>
      <c r="B1100" t="str">
        <f>C1100&amp;"_"&amp;D1100&amp;F1100&amp;E1100</f>
        <v>Smith Richardson Foundation_Hoover Institution199775000</v>
      </c>
      <c r="C1100" t="s">
        <v>79</v>
      </c>
      <c r="D1100" t="s">
        <v>8</v>
      </c>
      <c r="E1100" s="3">
        <v>75000</v>
      </c>
      <c r="F1100">
        <v>1997</v>
      </c>
    </row>
    <row r="1101" spans="1:7" x14ac:dyDescent="0.2">
      <c r="A1101" t="s">
        <v>865</v>
      </c>
      <c r="B1101" t="str">
        <f>C1101&amp;"_"&amp;D1101&amp;F1101&amp;E1101</f>
        <v>Sonja and Conrad Fischer Foundation_Hoover Institution20192000</v>
      </c>
      <c r="C1101" t="s">
        <v>864</v>
      </c>
      <c r="D1101" t="s">
        <v>8</v>
      </c>
      <c r="E1101" s="3">
        <v>2000</v>
      </c>
      <c r="F1101">
        <v>2019</v>
      </c>
      <c r="G1101" t="s">
        <v>9</v>
      </c>
    </row>
    <row r="1102" spans="1:7" x14ac:dyDescent="0.2">
      <c r="A1102" t="s">
        <v>867</v>
      </c>
      <c r="B1102" t="str">
        <f>C1102&amp;"_"&amp;D1102&amp;F1102&amp;E1102</f>
        <v>Sophia and William Casey Foundation_Hoover Institution201475000</v>
      </c>
      <c r="C1102" t="s">
        <v>866</v>
      </c>
      <c r="D1102" t="s">
        <v>8</v>
      </c>
      <c r="E1102" s="3">
        <v>75000</v>
      </c>
      <c r="F1102">
        <v>2014</v>
      </c>
      <c r="G1102" t="s">
        <v>9</v>
      </c>
    </row>
    <row r="1103" spans="1:7" x14ac:dyDescent="0.2">
      <c r="A1103" t="s">
        <v>869</v>
      </c>
      <c r="B1103" t="str">
        <f>C1103&amp;"_"&amp;D1103&amp;F1103&amp;E1103</f>
        <v>Sreyas Foundation_Hoover Institution20201000</v>
      </c>
      <c r="C1103" t="s">
        <v>868</v>
      </c>
      <c r="D1103" t="s">
        <v>8</v>
      </c>
      <c r="E1103" s="3">
        <v>1000</v>
      </c>
      <c r="F1103">
        <v>2020</v>
      </c>
      <c r="G1103" t="s">
        <v>9</v>
      </c>
    </row>
    <row r="1104" spans="1:7" x14ac:dyDescent="0.2">
      <c r="A1104" t="s">
        <v>871</v>
      </c>
      <c r="B1104" t="str">
        <f>C1104&amp;"_"&amp;D1104&amp;F1104&amp;E1104</f>
        <v>Stella B Gross Charitable Trust_Hoover Institution20235000</v>
      </c>
      <c r="C1104" t="s">
        <v>870</v>
      </c>
      <c r="D1104" t="s">
        <v>8</v>
      </c>
      <c r="E1104" s="3">
        <v>5000</v>
      </c>
      <c r="F1104">
        <v>2023</v>
      </c>
      <c r="G1104" t="s">
        <v>9</v>
      </c>
    </row>
    <row r="1105" spans="1:8" x14ac:dyDescent="0.2">
      <c r="A1105" t="s">
        <v>872</v>
      </c>
      <c r="B1105" t="str">
        <f>C1105&amp;"_"&amp;D1105&amp;F1105&amp;E1105</f>
        <v>Stella B Gross Charitable Trust_Hoover Institution20225000</v>
      </c>
      <c r="C1105" t="s">
        <v>870</v>
      </c>
      <c r="D1105" t="s">
        <v>8</v>
      </c>
      <c r="E1105" s="3">
        <v>5000</v>
      </c>
      <c r="F1105">
        <v>2022</v>
      </c>
      <c r="G1105" t="s">
        <v>9</v>
      </c>
    </row>
    <row r="1106" spans="1:8" x14ac:dyDescent="0.2">
      <c r="A1106" t="s">
        <v>873</v>
      </c>
      <c r="B1106" t="str">
        <f>C1106&amp;"_"&amp;D1106&amp;F1106&amp;E1106</f>
        <v>Stephenson Foundation_Hoover Institution2021375000</v>
      </c>
      <c r="C1106" t="s">
        <v>874</v>
      </c>
      <c r="D1106" t="s">
        <v>8</v>
      </c>
      <c r="E1106" s="3">
        <v>375000</v>
      </c>
      <c r="F1106">
        <v>2021</v>
      </c>
      <c r="G1106" t="s">
        <v>9</v>
      </c>
      <c r="H1106" t="s">
        <v>875</v>
      </c>
    </row>
    <row r="1107" spans="1:8" x14ac:dyDescent="0.2">
      <c r="A1107" t="s">
        <v>877</v>
      </c>
      <c r="B1107" t="str">
        <f>C1107&amp;"_"&amp;D1107&amp;F1107&amp;E1107</f>
        <v>Steven and Bonnie Stern Foundation_Hoover Institution20211000</v>
      </c>
      <c r="C1107" t="s">
        <v>876</v>
      </c>
      <c r="D1107" t="s">
        <v>8</v>
      </c>
      <c r="E1107" s="3">
        <v>1000</v>
      </c>
      <c r="F1107">
        <v>2021</v>
      </c>
      <c r="G1107" t="s">
        <v>9</v>
      </c>
    </row>
    <row r="1108" spans="1:8" x14ac:dyDescent="0.2">
      <c r="A1108" t="s">
        <v>879</v>
      </c>
      <c r="B1108" t="str">
        <f>C1108&amp;"_"&amp;D1108&amp;F1108&amp;E1108</f>
        <v>Strelizia Foundation_Hoover Institution20221000</v>
      </c>
      <c r="C1108" t="s">
        <v>878</v>
      </c>
      <c r="D1108" t="s">
        <v>8</v>
      </c>
      <c r="E1108" s="3">
        <v>1000</v>
      </c>
      <c r="F1108">
        <v>2022</v>
      </c>
      <c r="G1108" t="s">
        <v>9</v>
      </c>
    </row>
    <row r="1109" spans="1:8" x14ac:dyDescent="0.2">
      <c r="A1109" t="s">
        <v>10</v>
      </c>
      <c r="B1109" t="str">
        <f>C1109&amp;"_"&amp;D1109&amp;F1109&amp;E1109</f>
        <v>Stuart Family Foundation_Hoover Institution200850000</v>
      </c>
      <c r="C1109" t="s">
        <v>80</v>
      </c>
      <c r="D1109" t="s">
        <v>8</v>
      </c>
      <c r="E1109" s="3">
        <v>50000</v>
      </c>
      <c r="F1109">
        <v>2008</v>
      </c>
    </row>
    <row r="1110" spans="1:8" x14ac:dyDescent="0.2">
      <c r="A1110" t="s">
        <v>10</v>
      </c>
      <c r="B1110" t="str">
        <f>C1110&amp;"_"&amp;D1110&amp;F1110&amp;E1110</f>
        <v>Stuart Family Foundation_Hoover Institution200650000</v>
      </c>
      <c r="C1110" t="s">
        <v>80</v>
      </c>
      <c r="D1110" t="s">
        <v>8</v>
      </c>
      <c r="E1110" s="3">
        <v>50000</v>
      </c>
      <c r="F1110">
        <v>2006</v>
      </c>
    </row>
    <row r="1111" spans="1:8" x14ac:dyDescent="0.2">
      <c r="A1111" t="s">
        <v>10</v>
      </c>
      <c r="B1111" t="str">
        <f>C1111&amp;"_"&amp;D1111&amp;F1111&amp;E1111</f>
        <v>Stuart Family Foundation_Hoover Institution200525000</v>
      </c>
      <c r="C1111" t="s">
        <v>80</v>
      </c>
      <c r="D1111" t="s">
        <v>8</v>
      </c>
      <c r="E1111" s="3">
        <v>25000</v>
      </c>
      <c r="F1111">
        <v>2005</v>
      </c>
    </row>
    <row r="1112" spans="1:8" x14ac:dyDescent="0.2">
      <c r="A1112" t="s">
        <v>10</v>
      </c>
      <c r="B1112" t="str">
        <f>C1112&amp;"_"&amp;D1112&amp;F1112&amp;E1112</f>
        <v>Stuart Family Foundation_Hoover Institution200450000</v>
      </c>
      <c r="C1112" t="s">
        <v>80</v>
      </c>
      <c r="D1112" t="s">
        <v>8</v>
      </c>
      <c r="E1112" s="3">
        <v>50000</v>
      </c>
      <c r="F1112">
        <v>2004</v>
      </c>
    </row>
    <row r="1113" spans="1:8" x14ac:dyDescent="0.2">
      <c r="A1113" t="s">
        <v>10</v>
      </c>
      <c r="B1113" t="str">
        <f>C1113&amp;"_"&amp;D1113&amp;F1113&amp;E1113</f>
        <v>Stuart Family Foundation_Hoover Institution20035000</v>
      </c>
      <c r="C1113" t="s">
        <v>80</v>
      </c>
      <c r="D1113" t="s">
        <v>8</v>
      </c>
      <c r="E1113" s="3">
        <v>5000</v>
      </c>
      <c r="F1113">
        <v>2003</v>
      </c>
    </row>
    <row r="1114" spans="1:8" x14ac:dyDescent="0.2">
      <c r="A1114" t="s">
        <v>10</v>
      </c>
      <c r="B1114" t="str">
        <f>C1114&amp;"_"&amp;D1114&amp;F1114&amp;E1114</f>
        <v>Stuart Family Foundation_Hoover Institution20021000</v>
      </c>
      <c r="C1114" t="s">
        <v>80</v>
      </c>
      <c r="D1114" t="s">
        <v>8</v>
      </c>
      <c r="E1114" s="3">
        <v>1000</v>
      </c>
      <c r="F1114">
        <v>2002</v>
      </c>
    </row>
    <row r="1115" spans="1:8" x14ac:dyDescent="0.2">
      <c r="A1115" t="s">
        <v>10</v>
      </c>
      <c r="B1115" t="str">
        <f>C1115&amp;"_"&amp;D1115&amp;F1115&amp;E1115</f>
        <v>Stuart Family Foundation_Hoover Institution20011000</v>
      </c>
      <c r="C1115" t="s">
        <v>80</v>
      </c>
      <c r="D1115" t="s">
        <v>8</v>
      </c>
      <c r="E1115" s="3">
        <v>1000</v>
      </c>
      <c r="F1115">
        <v>2001</v>
      </c>
    </row>
    <row r="1116" spans="1:8" x14ac:dyDescent="0.2">
      <c r="A1116" t="s">
        <v>881</v>
      </c>
      <c r="B1116" t="str">
        <f>C1116&amp;"_"&amp;D1116&amp;F1116&amp;E1116</f>
        <v>Stuart Foundation_Hoover Institution201210000</v>
      </c>
      <c r="C1116" t="s">
        <v>880</v>
      </c>
      <c r="D1116" t="s">
        <v>8</v>
      </c>
      <c r="E1116" s="3">
        <v>10000</v>
      </c>
      <c r="F1116">
        <v>2012</v>
      </c>
      <c r="G1116" t="s">
        <v>9</v>
      </c>
    </row>
    <row r="1117" spans="1:8" x14ac:dyDescent="0.2">
      <c r="A1117" t="s">
        <v>882</v>
      </c>
      <c r="B1117" t="str">
        <f>C1117&amp;"_"&amp;D1117&amp;F1117&amp;E1117</f>
        <v>Stuart Foundation_Hoover Institution201110000</v>
      </c>
      <c r="C1117" t="s">
        <v>880</v>
      </c>
      <c r="D1117" t="s">
        <v>8</v>
      </c>
      <c r="E1117" s="3">
        <v>10000</v>
      </c>
      <c r="F1117">
        <v>2011</v>
      </c>
      <c r="G1117" t="s">
        <v>9</v>
      </c>
    </row>
    <row r="1118" spans="1:8" x14ac:dyDescent="0.2">
      <c r="A1118" t="s">
        <v>884</v>
      </c>
      <c r="B1118" t="str">
        <f>C1118&amp;"_"&amp;D1118&amp;F1118&amp;E1118</f>
        <v>Swearingen Foundation_Hoover Institution202150000</v>
      </c>
      <c r="C1118" t="s">
        <v>883</v>
      </c>
      <c r="D1118" t="s">
        <v>8</v>
      </c>
      <c r="E1118" s="3">
        <v>50000</v>
      </c>
      <c r="F1118">
        <v>2021</v>
      </c>
      <c r="G1118" t="s">
        <v>9</v>
      </c>
    </row>
    <row r="1119" spans="1:8" x14ac:dyDescent="0.2">
      <c r="A1119" t="s">
        <v>885</v>
      </c>
      <c r="B1119" t="str">
        <f>C1119&amp;"_"&amp;D1119&amp;F1119&amp;E1119</f>
        <v>Swearingen Foundation_Hoover Institution202010000</v>
      </c>
      <c r="C1119" t="s">
        <v>883</v>
      </c>
      <c r="D1119" t="s">
        <v>8</v>
      </c>
      <c r="E1119" s="3">
        <v>10000</v>
      </c>
      <c r="F1119">
        <v>2020</v>
      </c>
      <c r="G1119" t="s">
        <v>9</v>
      </c>
    </row>
    <row r="1120" spans="1:8" x14ac:dyDescent="0.2">
      <c r="A1120" t="s">
        <v>886</v>
      </c>
      <c r="B1120" t="str">
        <f>C1120&amp;"_"&amp;D1120&amp;F1120&amp;E1120</f>
        <v>Swearingen Foundation_Hoover Institution201910000</v>
      </c>
      <c r="C1120" t="s">
        <v>883</v>
      </c>
      <c r="D1120" t="s">
        <v>8</v>
      </c>
      <c r="E1120" s="3">
        <v>10000</v>
      </c>
      <c r="F1120">
        <v>2019</v>
      </c>
      <c r="G1120" t="s">
        <v>9</v>
      </c>
    </row>
    <row r="1121" spans="1:8" x14ac:dyDescent="0.2">
      <c r="A1121" t="s">
        <v>887</v>
      </c>
      <c r="B1121" t="str">
        <f>C1121&amp;"_"&amp;D1121&amp;F1121&amp;E1121</f>
        <v>Swearingen Foundation_Hoover Institution201810000</v>
      </c>
      <c r="C1121" t="s">
        <v>883</v>
      </c>
      <c r="D1121" t="s">
        <v>8</v>
      </c>
      <c r="E1121" s="3">
        <v>10000</v>
      </c>
      <c r="F1121">
        <v>2018</v>
      </c>
      <c r="G1121" t="s">
        <v>9</v>
      </c>
    </row>
    <row r="1122" spans="1:8" x14ac:dyDescent="0.2">
      <c r="A1122" t="s">
        <v>889</v>
      </c>
      <c r="B1122" t="str">
        <f>C1122&amp;"_"&amp;D1122&amp;F1122&amp;E1122</f>
        <v>T Gary And Kathleen Rogers Supporting Family Foundation_Hoover Institution2017105000</v>
      </c>
      <c r="C1122" t="s">
        <v>888</v>
      </c>
      <c r="D1122" t="s">
        <v>8</v>
      </c>
      <c r="E1122" s="3">
        <v>105000</v>
      </c>
      <c r="F1122">
        <v>2017</v>
      </c>
      <c r="G1122" t="s">
        <v>9</v>
      </c>
    </row>
    <row r="1123" spans="1:8" x14ac:dyDescent="0.2">
      <c r="A1123" t="s">
        <v>890</v>
      </c>
      <c r="B1123" t="str">
        <f>C1123&amp;"_"&amp;D1123&amp;F1123&amp;E1123</f>
        <v>T Gary And Kathleen Rogers Supporting Family Foundation_Hoover Institution2016105000</v>
      </c>
      <c r="C1123" t="s">
        <v>888</v>
      </c>
      <c r="D1123" t="s">
        <v>8</v>
      </c>
      <c r="E1123" s="3">
        <v>105000</v>
      </c>
      <c r="F1123">
        <v>2016</v>
      </c>
      <c r="G1123" t="s">
        <v>9</v>
      </c>
    </row>
    <row r="1124" spans="1:8" x14ac:dyDescent="0.2">
      <c r="A1124" t="s">
        <v>891</v>
      </c>
      <c r="B1124" t="str">
        <f>C1124&amp;"_"&amp;D1124&amp;F1124&amp;E1124</f>
        <v>T Gary And Kathleen Rogers Supporting Family Foundation_Hoover Institution2015105000</v>
      </c>
      <c r="C1124" t="s">
        <v>888</v>
      </c>
      <c r="D1124" t="s">
        <v>8</v>
      </c>
      <c r="E1124" s="3">
        <v>105000</v>
      </c>
      <c r="F1124">
        <v>2015</v>
      </c>
      <c r="G1124" t="s">
        <v>9</v>
      </c>
    </row>
    <row r="1125" spans="1:8" x14ac:dyDescent="0.2">
      <c r="A1125" t="s">
        <v>892</v>
      </c>
      <c r="B1125" t="str">
        <f>C1125&amp;"_"&amp;D1125&amp;F1125&amp;E1125</f>
        <v>T Gary And Kathleen Rogers Supporting Family Foundation_Hoover Institution2014105000</v>
      </c>
      <c r="C1125" t="s">
        <v>888</v>
      </c>
      <c r="D1125" t="s">
        <v>8</v>
      </c>
      <c r="E1125" s="3">
        <v>105000</v>
      </c>
      <c r="F1125">
        <v>2014</v>
      </c>
      <c r="G1125" t="s">
        <v>9</v>
      </c>
    </row>
    <row r="1126" spans="1:8" x14ac:dyDescent="0.2">
      <c r="A1126">
        <v>990</v>
      </c>
      <c r="B1126" t="str">
        <f>C1126&amp;"_"&amp;D1126&amp;F1126&amp;E1126</f>
        <v>Taube Family Foundation_Hoover Institution20091000</v>
      </c>
      <c r="C1126" t="s">
        <v>1034</v>
      </c>
      <c r="D1126" t="s">
        <v>8</v>
      </c>
      <c r="E1126" s="3">
        <v>1000</v>
      </c>
      <c r="F1126">
        <v>2009</v>
      </c>
      <c r="G1126" t="s">
        <v>9</v>
      </c>
    </row>
    <row r="1127" spans="1:8" x14ac:dyDescent="0.2">
      <c r="A1127">
        <v>990</v>
      </c>
      <c r="B1127" t="str">
        <f>C1127&amp;"_"&amp;D1127&amp;F1127&amp;E1127</f>
        <v>Taube Family Foundation_Hoover Institution2007200000</v>
      </c>
      <c r="C1127" t="s">
        <v>1034</v>
      </c>
      <c r="D1127" t="s">
        <v>8</v>
      </c>
      <c r="E1127" s="3">
        <v>200000</v>
      </c>
      <c r="F1127">
        <v>2007</v>
      </c>
      <c r="G1127" t="s">
        <v>9</v>
      </c>
    </row>
    <row r="1128" spans="1:8" x14ac:dyDescent="0.2">
      <c r="A1128">
        <v>990</v>
      </c>
      <c r="B1128" t="str">
        <f>C1128&amp;"_"&amp;D1128&amp;F1128&amp;E1128</f>
        <v>Taube Family Foundation_Hoover Institution2006200000</v>
      </c>
      <c r="C1128" t="s">
        <v>1034</v>
      </c>
      <c r="D1128" t="s">
        <v>8</v>
      </c>
      <c r="E1128" s="3">
        <v>200000</v>
      </c>
      <c r="F1128">
        <v>2006</v>
      </c>
      <c r="G1128" t="s">
        <v>9</v>
      </c>
    </row>
    <row r="1129" spans="1:8" x14ac:dyDescent="0.2">
      <c r="A1129">
        <v>990</v>
      </c>
      <c r="B1129" t="str">
        <f>C1129&amp;"_"&amp;D1129&amp;F1129&amp;E1129</f>
        <v>Taube Family Foundation_Hoover Institution2005200000</v>
      </c>
      <c r="C1129" t="s">
        <v>1034</v>
      </c>
      <c r="D1129" t="s">
        <v>8</v>
      </c>
      <c r="E1129" s="3">
        <v>200000</v>
      </c>
      <c r="F1129">
        <v>2005</v>
      </c>
      <c r="G1129" t="s">
        <v>9</v>
      </c>
      <c r="H1129" t="s">
        <v>1035</v>
      </c>
    </row>
    <row r="1130" spans="1:8" x14ac:dyDescent="0.2">
      <c r="A1130">
        <v>990</v>
      </c>
      <c r="B1130" t="str">
        <f>C1130&amp;"_"&amp;D1130&amp;F1130&amp;E1130</f>
        <v>Taube Family Foundation_Hoover Institution2004200000</v>
      </c>
      <c r="C1130" t="s">
        <v>1034</v>
      </c>
      <c r="D1130" t="s">
        <v>8</v>
      </c>
      <c r="E1130" s="3">
        <v>200000</v>
      </c>
      <c r="F1130">
        <v>2004</v>
      </c>
      <c r="G1130" t="s">
        <v>9</v>
      </c>
    </row>
    <row r="1131" spans="1:8" x14ac:dyDescent="0.2">
      <c r="A1131">
        <v>990</v>
      </c>
      <c r="B1131" t="str">
        <f>C1131&amp;"_"&amp;D1131&amp;F1131&amp;E1131</f>
        <v>Taube Family Foundation_Hoover Institution2002200000</v>
      </c>
      <c r="C1131" t="s">
        <v>1034</v>
      </c>
      <c r="D1131" t="s">
        <v>8</v>
      </c>
      <c r="E1131" s="3">
        <v>200000</v>
      </c>
      <c r="F1131">
        <v>2002</v>
      </c>
      <c r="G1131" t="s">
        <v>9</v>
      </c>
    </row>
    <row r="1132" spans="1:8" x14ac:dyDescent="0.2">
      <c r="A1132">
        <v>990</v>
      </c>
      <c r="B1132" t="str">
        <f>C1132&amp;"_"&amp;D1132&amp;F1132&amp;E1132</f>
        <v>Taube Family Foundation_Hoover Institution2001200000</v>
      </c>
      <c r="C1132" t="s">
        <v>1034</v>
      </c>
      <c r="D1132" t="s">
        <v>8</v>
      </c>
      <c r="E1132" s="3">
        <v>200000</v>
      </c>
      <c r="F1132">
        <v>2001</v>
      </c>
      <c r="G1132" t="s">
        <v>9</v>
      </c>
    </row>
    <row r="1133" spans="1:8" x14ac:dyDescent="0.2">
      <c r="A1133" t="s">
        <v>894</v>
      </c>
      <c r="B1133" t="str">
        <f>C1133&amp;"_"&amp;D1133&amp;F1133&amp;E1133</f>
        <v>The Annenberg Foundation_Hoover Institution20113300000</v>
      </c>
      <c r="C1133" t="s">
        <v>893</v>
      </c>
      <c r="D1133" t="s">
        <v>8</v>
      </c>
      <c r="E1133" s="3">
        <v>3300000</v>
      </c>
      <c r="F1133">
        <v>2011</v>
      </c>
      <c r="G1133" t="s">
        <v>9</v>
      </c>
      <c r="H1133" t="s">
        <v>895</v>
      </c>
    </row>
    <row r="1134" spans="1:8" x14ac:dyDescent="0.2">
      <c r="A1134" t="s">
        <v>896</v>
      </c>
      <c r="B1134" t="str">
        <f>C1134&amp;"_"&amp;D1134&amp;F1134&amp;E1134</f>
        <v>The Annenberg Foundation_Hoover Institution20103300000</v>
      </c>
      <c r="C1134" t="s">
        <v>893</v>
      </c>
      <c r="D1134" t="s">
        <v>8</v>
      </c>
      <c r="E1134" s="3">
        <v>3300000</v>
      </c>
      <c r="F1134">
        <v>2010</v>
      </c>
      <c r="G1134" t="s">
        <v>9</v>
      </c>
      <c r="H1134" t="s">
        <v>897</v>
      </c>
    </row>
    <row r="1135" spans="1:8" x14ac:dyDescent="0.2">
      <c r="A1135" t="s">
        <v>899</v>
      </c>
      <c r="B1135" t="str">
        <f>C1135&amp;"_"&amp;D1135&amp;F1135&amp;E1135</f>
        <v>The Annenberg Foundation_Hoover Institution20083400000</v>
      </c>
      <c r="C1135" t="s">
        <v>893</v>
      </c>
      <c r="D1135" t="s">
        <v>8</v>
      </c>
      <c r="E1135" s="3">
        <v>3400000</v>
      </c>
      <c r="F1135">
        <v>2008</v>
      </c>
      <c r="G1135" t="s">
        <v>9</v>
      </c>
      <c r="H1135" t="s">
        <v>898</v>
      </c>
    </row>
    <row r="1136" spans="1:8" x14ac:dyDescent="0.2">
      <c r="A1136" t="s">
        <v>901</v>
      </c>
      <c r="B1136" t="str">
        <f>C1136&amp;"_"&amp;D1136&amp;F1136&amp;E1136</f>
        <v>The Annenberg Foundation_Hoover Institution20052000000</v>
      </c>
      <c r="C1136" t="s">
        <v>893</v>
      </c>
      <c r="D1136" t="s">
        <v>8</v>
      </c>
      <c r="E1136" s="3">
        <v>2000000</v>
      </c>
      <c r="F1136">
        <v>2005</v>
      </c>
      <c r="G1136" t="s">
        <v>9</v>
      </c>
      <c r="H1136" t="s">
        <v>900</v>
      </c>
    </row>
    <row r="1137" spans="1:8" x14ac:dyDescent="0.2">
      <c r="A1137" t="s">
        <v>903</v>
      </c>
      <c r="B1137" t="str">
        <f>C1137&amp;"_"&amp;D1137&amp;F1137&amp;E1137</f>
        <v>The Annenberg Foundation_Hoover Institution20042000000</v>
      </c>
      <c r="C1137" t="s">
        <v>893</v>
      </c>
      <c r="D1137" t="s">
        <v>8</v>
      </c>
      <c r="E1137" s="3">
        <v>2000000</v>
      </c>
      <c r="F1137">
        <v>2004</v>
      </c>
      <c r="G1137" t="s">
        <v>9</v>
      </c>
      <c r="H1137" t="s">
        <v>902</v>
      </c>
    </row>
    <row r="1138" spans="1:8" x14ac:dyDescent="0.2">
      <c r="A1138" t="s">
        <v>905</v>
      </c>
      <c r="B1138" t="str">
        <f>C1138&amp;"_"&amp;D1138&amp;F1138&amp;E1138</f>
        <v>The Annenberg Foundation_Hoover Institution2003500000</v>
      </c>
      <c r="C1138" t="s">
        <v>893</v>
      </c>
      <c r="D1138" t="s">
        <v>8</v>
      </c>
      <c r="E1138" s="3">
        <v>500000</v>
      </c>
      <c r="F1138">
        <v>2003</v>
      </c>
      <c r="G1138" t="s">
        <v>9</v>
      </c>
      <c r="H1138" t="s">
        <v>904</v>
      </c>
    </row>
    <row r="1139" spans="1:8" x14ac:dyDescent="0.2">
      <c r="A1139" t="s">
        <v>907</v>
      </c>
      <c r="B1139" t="str">
        <f>C1139&amp;"_"&amp;D1139&amp;F1139&amp;E1139</f>
        <v>The Beall Family Foundation_Hoover Institution20221000000</v>
      </c>
      <c r="C1139" t="s">
        <v>906</v>
      </c>
      <c r="D1139" t="s">
        <v>8</v>
      </c>
      <c r="E1139" s="3">
        <v>1000000</v>
      </c>
      <c r="F1139">
        <v>2022</v>
      </c>
      <c r="G1139" t="s">
        <v>9</v>
      </c>
    </row>
    <row r="1140" spans="1:8" x14ac:dyDescent="0.2">
      <c r="A1140" t="s">
        <v>908</v>
      </c>
      <c r="B1140" t="str">
        <f>C1140&amp;"_"&amp;D1140&amp;F1140&amp;E1140</f>
        <v>The Beall Family Foundation_Hoover Institution20191000000</v>
      </c>
      <c r="C1140" t="s">
        <v>906</v>
      </c>
      <c r="D1140" t="s">
        <v>8</v>
      </c>
      <c r="E1140" s="3">
        <v>1000000</v>
      </c>
      <c r="F1140">
        <v>2019</v>
      </c>
      <c r="G1140" t="s">
        <v>9</v>
      </c>
    </row>
    <row r="1141" spans="1:8" x14ac:dyDescent="0.2">
      <c r="A1141" t="s">
        <v>909</v>
      </c>
      <c r="B1141" t="str">
        <f>C1141&amp;"_"&amp;D1141&amp;F1141&amp;E1141</f>
        <v>The Beall Family Foundation_Hoover Institution201725000</v>
      </c>
      <c r="C1141" t="s">
        <v>906</v>
      </c>
      <c r="D1141" t="s">
        <v>8</v>
      </c>
      <c r="E1141" s="3">
        <v>25000</v>
      </c>
      <c r="F1141">
        <v>2017</v>
      </c>
      <c r="G1141" t="s">
        <v>9</v>
      </c>
    </row>
    <row r="1142" spans="1:8" x14ac:dyDescent="0.2">
      <c r="A1142" t="s">
        <v>910</v>
      </c>
      <c r="B1142" t="str">
        <f>C1142&amp;"_"&amp;D1142&amp;F1142&amp;E1142</f>
        <v>The Beall Family Foundation_Hoover Institution2014100000</v>
      </c>
      <c r="C1142" t="s">
        <v>906</v>
      </c>
      <c r="D1142" t="s">
        <v>8</v>
      </c>
      <c r="E1142" s="3">
        <v>100000</v>
      </c>
      <c r="F1142">
        <v>2014</v>
      </c>
      <c r="G1142" t="s">
        <v>9</v>
      </c>
    </row>
    <row r="1143" spans="1:8" x14ac:dyDescent="0.2">
      <c r="A1143" t="s">
        <v>911</v>
      </c>
      <c r="B1143" t="str">
        <f>C1143&amp;"_"&amp;D1143&amp;F1143&amp;E1143</f>
        <v>The Beall Family Foundation_Hoover Institution2012100000</v>
      </c>
      <c r="C1143" t="s">
        <v>906</v>
      </c>
      <c r="D1143" t="s">
        <v>8</v>
      </c>
      <c r="E1143" s="3">
        <v>100000</v>
      </c>
      <c r="F1143">
        <v>2012</v>
      </c>
      <c r="G1143" t="s">
        <v>9</v>
      </c>
    </row>
    <row r="1144" spans="1:8" x14ac:dyDescent="0.2">
      <c r="A1144" t="s">
        <v>10</v>
      </c>
      <c r="B1144" t="str">
        <f>C1144&amp;"_"&amp;D1144&amp;F1144&amp;E1144</f>
        <v>The Carthage Foundation_Hoover Institution200062500</v>
      </c>
      <c r="C1144" t="s">
        <v>81</v>
      </c>
      <c r="D1144" t="s">
        <v>8</v>
      </c>
      <c r="E1144" s="3">
        <v>62500</v>
      </c>
      <c r="F1144">
        <v>2000</v>
      </c>
    </row>
    <row r="1145" spans="1:8" x14ac:dyDescent="0.2">
      <c r="A1145" t="s">
        <v>10</v>
      </c>
      <c r="B1145" t="str">
        <f>C1145&amp;"_"&amp;D1145&amp;F1145&amp;E1145</f>
        <v>The Carthage Foundation_Hoover Institution1999137500</v>
      </c>
      <c r="C1145" t="s">
        <v>81</v>
      </c>
      <c r="D1145" t="s">
        <v>8</v>
      </c>
      <c r="E1145" s="3">
        <v>137500</v>
      </c>
      <c r="F1145">
        <v>1999</v>
      </c>
    </row>
    <row r="1146" spans="1:8" x14ac:dyDescent="0.2">
      <c r="A1146" t="s">
        <v>10</v>
      </c>
      <c r="B1146" t="str">
        <f>C1146&amp;"_"&amp;D1146&amp;F1146&amp;E1146</f>
        <v>The Carthage Foundation_Hoover Institution1998368400</v>
      </c>
      <c r="C1146" t="s">
        <v>81</v>
      </c>
      <c r="D1146" t="s">
        <v>8</v>
      </c>
      <c r="E1146" s="3">
        <v>368400</v>
      </c>
      <c r="F1146">
        <v>1998</v>
      </c>
    </row>
    <row r="1147" spans="1:8" x14ac:dyDescent="0.2">
      <c r="A1147" t="s">
        <v>10</v>
      </c>
      <c r="B1147" t="str">
        <f>C1147&amp;"_"&amp;D1147&amp;F1147&amp;E1147</f>
        <v>The Carthage Foundation_Hoover Institution1997200000</v>
      </c>
      <c r="C1147" t="s">
        <v>81</v>
      </c>
      <c r="D1147" t="s">
        <v>8</v>
      </c>
      <c r="E1147" s="3">
        <v>200000</v>
      </c>
      <c r="F1147">
        <v>1997</v>
      </c>
    </row>
    <row r="1148" spans="1:8" x14ac:dyDescent="0.2">
      <c r="A1148" t="s">
        <v>10</v>
      </c>
      <c r="B1148" t="str">
        <f>C1148&amp;"_"&amp;D1148&amp;F1148&amp;E1148</f>
        <v>The Carthage Foundation_Hoover Institution199710000</v>
      </c>
      <c r="C1148" t="s">
        <v>81</v>
      </c>
      <c r="D1148" t="s">
        <v>8</v>
      </c>
      <c r="E1148" s="3">
        <v>10000</v>
      </c>
      <c r="F1148">
        <v>1997</v>
      </c>
    </row>
    <row r="1149" spans="1:8" x14ac:dyDescent="0.2">
      <c r="A1149" t="s">
        <v>10</v>
      </c>
      <c r="B1149" t="str">
        <f>C1149&amp;"_"&amp;D1149&amp;F1149&amp;E1149</f>
        <v>The Carthage Foundation_Hoover Institution199610000</v>
      </c>
      <c r="C1149" t="s">
        <v>81</v>
      </c>
      <c r="D1149" t="s">
        <v>8</v>
      </c>
      <c r="E1149" s="3">
        <v>10000</v>
      </c>
      <c r="F1149">
        <v>1996</v>
      </c>
    </row>
    <row r="1150" spans="1:8" x14ac:dyDescent="0.2">
      <c r="A1150" t="s">
        <v>10</v>
      </c>
      <c r="B1150" t="str">
        <f>C1150&amp;"_"&amp;D1150&amp;F1150&amp;E1150</f>
        <v>The Carthage Foundation_Hoover Institution199510000</v>
      </c>
      <c r="C1150" t="s">
        <v>81</v>
      </c>
      <c r="D1150" t="s">
        <v>8</v>
      </c>
      <c r="E1150" s="3">
        <v>10000</v>
      </c>
      <c r="F1150">
        <v>1995</v>
      </c>
    </row>
    <row r="1151" spans="1:8" x14ac:dyDescent="0.2">
      <c r="A1151" t="s">
        <v>10</v>
      </c>
      <c r="B1151" t="str">
        <f>C1151&amp;"_"&amp;D1151&amp;F1151&amp;E1151</f>
        <v>The Carthage Foundation_Hoover Institution198725000</v>
      </c>
      <c r="C1151" t="s">
        <v>81</v>
      </c>
      <c r="D1151" t="s">
        <v>8</v>
      </c>
      <c r="E1151" s="3">
        <v>25000</v>
      </c>
      <c r="F1151">
        <v>1987</v>
      </c>
    </row>
    <row r="1152" spans="1:8" x14ac:dyDescent="0.2">
      <c r="A1152" t="s">
        <v>10</v>
      </c>
      <c r="B1152" t="str">
        <f>C1152&amp;"_"&amp;D1152&amp;F1152&amp;E1152</f>
        <v>The Carthage Foundation_Hoover Institution198725000</v>
      </c>
      <c r="C1152" t="s">
        <v>81</v>
      </c>
      <c r="D1152" t="s">
        <v>8</v>
      </c>
      <c r="E1152" s="3">
        <v>25000</v>
      </c>
      <c r="F1152">
        <v>1987</v>
      </c>
    </row>
    <row r="1153" spans="1:8" x14ac:dyDescent="0.2">
      <c r="A1153" t="s">
        <v>10</v>
      </c>
      <c r="B1153" t="str">
        <f>C1153&amp;"_"&amp;D1153&amp;F1153&amp;E1153</f>
        <v>The Carthage Foundation_Hoover Institution198650000</v>
      </c>
      <c r="C1153" t="s">
        <v>81</v>
      </c>
      <c r="D1153" t="s">
        <v>8</v>
      </c>
      <c r="E1153" s="3">
        <v>50000</v>
      </c>
      <c r="F1153">
        <v>1986</v>
      </c>
    </row>
    <row r="1154" spans="1:8" x14ac:dyDescent="0.2">
      <c r="A1154" t="s">
        <v>913</v>
      </c>
      <c r="B1154" t="str">
        <f>C1154&amp;"_"&amp;D1154&amp;F1154&amp;E1154</f>
        <v>The Castruccio Family Foundation_Hoover Institution20192000</v>
      </c>
      <c r="C1154" t="s">
        <v>912</v>
      </c>
      <c r="D1154" t="s">
        <v>8</v>
      </c>
      <c r="E1154" s="3">
        <v>2000</v>
      </c>
      <c r="F1154">
        <v>2019</v>
      </c>
      <c r="G1154" t="s">
        <v>9</v>
      </c>
    </row>
    <row r="1155" spans="1:8" x14ac:dyDescent="0.2">
      <c r="A1155" t="s">
        <v>914</v>
      </c>
      <c r="B1155" t="str">
        <f>C1155&amp;"_"&amp;D1155&amp;F1155&amp;E1155</f>
        <v>The Castruccio Family Foundation_Hoover Institution20151000</v>
      </c>
      <c r="C1155" t="s">
        <v>912</v>
      </c>
      <c r="D1155" t="s">
        <v>8</v>
      </c>
      <c r="E1155" s="3">
        <v>1000</v>
      </c>
      <c r="F1155">
        <v>2015</v>
      </c>
      <c r="G1155" t="s">
        <v>9</v>
      </c>
    </row>
    <row r="1156" spans="1:8" x14ac:dyDescent="0.2">
      <c r="A1156" t="s">
        <v>916</v>
      </c>
      <c r="B1156" t="str">
        <f>C1156&amp;"_"&amp;D1156&amp;F1156&amp;E1156</f>
        <v>The Community Foundation for Greater Atlanta_Hoover Institution20225450</v>
      </c>
      <c r="C1156" t="s">
        <v>915</v>
      </c>
      <c r="D1156" t="s">
        <v>8</v>
      </c>
      <c r="E1156" s="3">
        <v>5450</v>
      </c>
      <c r="F1156">
        <v>2022</v>
      </c>
      <c r="G1156" t="s">
        <v>9</v>
      </c>
    </row>
    <row r="1157" spans="1:8" x14ac:dyDescent="0.2">
      <c r="A1157" t="s">
        <v>918</v>
      </c>
      <c r="B1157" t="str">
        <f>C1157&amp;"_"&amp;D1157&amp;F1157&amp;E1157</f>
        <v>The Community Foundation of Louisville_Hoover Institution201910000</v>
      </c>
      <c r="C1157" t="s">
        <v>917</v>
      </c>
      <c r="D1157" t="s">
        <v>8</v>
      </c>
      <c r="E1157" s="3">
        <v>10000</v>
      </c>
      <c r="F1157">
        <v>2019</v>
      </c>
      <c r="G1157" t="s">
        <v>9</v>
      </c>
    </row>
    <row r="1158" spans="1:8" x14ac:dyDescent="0.2">
      <c r="A1158" t="s">
        <v>919</v>
      </c>
      <c r="B1158" t="str">
        <f>C1158&amp;"_"&amp;D1158&amp;F1158&amp;E1158</f>
        <v>The Community Foundation of Louisville_Hoover Institution201810000</v>
      </c>
      <c r="C1158" t="s">
        <v>917</v>
      </c>
      <c r="D1158" t="s">
        <v>8</v>
      </c>
      <c r="E1158" s="3">
        <v>10000</v>
      </c>
      <c r="F1158">
        <v>2018</v>
      </c>
      <c r="G1158" t="s">
        <v>9</v>
      </c>
    </row>
    <row r="1159" spans="1:8" x14ac:dyDescent="0.2">
      <c r="A1159" t="s">
        <v>920</v>
      </c>
      <c r="B1159" t="str">
        <f>C1159&amp;"_"&amp;D1159&amp;F1159&amp;E1159</f>
        <v>The Community Foundation of Louisville_Hoover Institution201710000</v>
      </c>
      <c r="C1159" t="s">
        <v>917</v>
      </c>
      <c r="D1159" t="s">
        <v>8</v>
      </c>
      <c r="E1159" s="3">
        <v>10000</v>
      </c>
      <c r="F1159">
        <v>2017</v>
      </c>
      <c r="G1159" t="s">
        <v>9</v>
      </c>
    </row>
    <row r="1160" spans="1:8" x14ac:dyDescent="0.2">
      <c r="A1160" t="s">
        <v>980</v>
      </c>
      <c r="B1160" t="str">
        <f>C1160&amp;"_"&amp;D1160&amp;F1160&amp;E1160</f>
        <v>The Edward and Peggy Eu Foundation_Hoover Institution20101000</v>
      </c>
      <c r="C1160" t="s">
        <v>979</v>
      </c>
      <c r="D1160" t="s">
        <v>8</v>
      </c>
      <c r="E1160" s="3">
        <v>1000</v>
      </c>
      <c r="F1160">
        <v>2010</v>
      </c>
      <c r="G1160" t="s">
        <v>9</v>
      </c>
    </row>
    <row r="1161" spans="1:8" x14ac:dyDescent="0.2">
      <c r="A1161" t="s">
        <v>10</v>
      </c>
      <c r="B1161" t="str">
        <f>C1161&amp;"_"&amp;D1161&amp;F1161&amp;E1161</f>
        <v>The Gordon and Mary Cain Foundation_Hoover Institution20015000</v>
      </c>
      <c r="C1161" t="s">
        <v>82</v>
      </c>
      <c r="D1161" t="s">
        <v>8</v>
      </c>
      <c r="E1161" s="3">
        <v>5000</v>
      </c>
      <c r="F1161">
        <v>2001</v>
      </c>
    </row>
    <row r="1162" spans="1:8" x14ac:dyDescent="0.2">
      <c r="A1162" t="s">
        <v>10</v>
      </c>
      <c r="B1162" t="str">
        <f>C1162&amp;"_"&amp;D1162&amp;F1162&amp;E1162</f>
        <v>The Gordon and Mary Cain Foundation_Hoover Institution20015000</v>
      </c>
      <c r="C1162" t="s">
        <v>82</v>
      </c>
      <c r="D1162" t="s">
        <v>8</v>
      </c>
      <c r="E1162" s="3">
        <v>5000</v>
      </c>
      <c r="F1162">
        <v>2001</v>
      </c>
    </row>
    <row r="1163" spans="1:8" x14ac:dyDescent="0.2">
      <c r="A1163" t="s">
        <v>10</v>
      </c>
      <c r="B1163" t="str">
        <f>C1163&amp;"_"&amp;D1163&amp;F1163&amp;E1163</f>
        <v>The Gordon and Mary Cain Foundation_Hoover Institution19995000</v>
      </c>
      <c r="C1163" t="s">
        <v>82</v>
      </c>
      <c r="D1163" t="s">
        <v>8</v>
      </c>
      <c r="E1163" s="3">
        <v>5000</v>
      </c>
      <c r="F1163">
        <v>1999</v>
      </c>
    </row>
    <row r="1164" spans="1:8" x14ac:dyDescent="0.2">
      <c r="A1164">
        <v>990</v>
      </c>
      <c r="B1164" t="str">
        <f>C1164&amp;"_"&amp;D1164&amp;F1164&amp;E1164</f>
        <v>The Helen Diller Family Foundation_Hoover Institution2013100000</v>
      </c>
      <c r="C1164" t="s">
        <v>83</v>
      </c>
      <c r="D1164" t="s">
        <v>8</v>
      </c>
      <c r="E1164" s="3">
        <v>100000</v>
      </c>
      <c r="F1164">
        <v>2013</v>
      </c>
      <c r="G1164" t="s">
        <v>9</v>
      </c>
      <c r="H1164" t="s">
        <v>84</v>
      </c>
    </row>
    <row r="1165" spans="1:8" x14ac:dyDescent="0.2">
      <c r="A1165">
        <v>990</v>
      </c>
      <c r="B1165" t="str">
        <f>C1165&amp;"_"&amp;D1165&amp;F1165&amp;E1165</f>
        <v>The Helen Diller Family Foundation_Hoover Institution200730000</v>
      </c>
      <c r="C1165" t="s">
        <v>83</v>
      </c>
      <c r="D1165" t="s">
        <v>8</v>
      </c>
      <c r="E1165" s="3">
        <v>30000</v>
      </c>
      <c r="F1165">
        <v>2007</v>
      </c>
      <c r="G1165" t="s">
        <v>9</v>
      </c>
    </row>
    <row r="1166" spans="1:8" x14ac:dyDescent="0.2">
      <c r="A1166" t="s">
        <v>922</v>
      </c>
      <c r="B1166" t="str">
        <f>C1166&amp;"_"&amp;D1166&amp;F1166&amp;E1166</f>
        <v>The Hussman Foundation_Hoover Institution202325000</v>
      </c>
      <c r="C1166" t="s">
        <v>921</v>
      </c>
      <c r="D1166" t="s">
        <v>8</v>
      </c>
      <c r="E1166" s="3">
        <v>25000</v>
      </c>
      <c r="F1166">
        <v>2023</v>
      </c>
      <c r="G1166" t="s">
        <v>9</v>
      </c>
    </row>
    <row r="1167" spans="1:8" x14ac:dyDescent="0.2">
      <c r="A1167" t="s">
        <v>923</v>
      </c>
      <c r="B1167" t="str">
        <f>C1167&amp;"_"&amp;D1167&amp;F1167&amp;E1167</f>
        <v>The Hussman Foundation_Hoover Institution202225000</v>
      </c>
      <c r="C1167" t="s">
        <v>921</v>
      </c>
      <c r="D1167" t="s">
        <v>8</v>
      </c>
      <c r="E1167" s="3">
        <v>25000</v>
      </c>
      <c r="F1167">
        <v>2022</v>
      </c>
      <c r="G1167" t="s">
        <v>9</v>
      </c>
    </row>
    <row r="1168" spans="1:8" x14ac:dyDescent="0.2">
      <c r="A1168" t="s">
        <v>924</v>
      </c>
      <c r="B1168" t="str">
        <f>C1168&amp;"_"&amp;D1168&amp;F1168&amp;E1168</f>
        <v>The Hussman Foundation_Hoover Institution202125000</v>
      </c>
      <c r="C1168" t="s">
        <v>921</v>
      </c>
      <c r="D1168" t="s">
        <v>8</v>
      </c>
      <c r="E1168" s="3">
        <v>25000</v>
      </c>
      <c r="F1168">
        <v>2021</v>
      </c>
      <c r="G1168" t="s">
        <v>9</v>
      </c>
    </row>
    <row r="1169" spans="1:8" x14ac:dyDescent="0.2">
      <c r="A1169" t="s">
        <v>925</v>
      </c>
      <c r="B1169" t="str">
        <f>C1169&amp;"_"&amp;D1169&amp;F1169&amp;E1169</f>
        <v>The Hussman Foundation_Hoover Institution202025000</v>
      </c>
      <c r="C1169" t="s">
        <v>921</v>
      </c>
      <c r="D1169" t="s">
        <v>8</v>
      </c>
      <c r="E1169" s="3">
        <v>25000</v>
      </c>
      <c r="F1169">
        <v>2020</v>
      </c>
      <c r="G1169" t="s">
        <v>9</v>
      </c>
    </row>
    <row r="1170" spans="1:8" x14ac:dyDescent="0.2">
      <c r="A1170" t="s">
        <v>926</v>
      </c>
      <c r="B1170" t="str">
        <f>C1170&amp;"_"&amp;D1170&amp;F1170&amp;E1170</f>
        <v>The Hussman Foundation_Hoover Institution201925000</v>
      </c>
      <c r="C1170" t="s">
        <v>921</v>
      </c>
      <c r="D1170" t="s">
        <v>8</v>
      </c>
      <c r="E1170" s="3">
        <v>25000</v>
      </c>
      <c r="F1170">
        <v>2019</v>
      </c>
      <c r="G1170" t="s">
        <v>9</v>
      </c>
    </row>
    <row r="1171" spans="1:8" x14ac:dyDescent="0.2">
      <c r="A1171" t="s">
        <v>927</v>
      </c>
      <c r="B1171" t="str">
        <f>C1171&amp;"_"&amp;D1171&amp;F1171&amp;E1171</f>
        <v>The Hussman Foundation_Hoover Institution201825000</v>
      </c>
      <c r="C1171" t="s">
        <v>921</v>
      </c>
      <c r="D1171" t="s">
        <v>8</v>
      </c>
      <c r="E1171" s="3">
        <v>25000</v>
      </c>
      <c r="F1171">
        <v>2018</v>
      </c>
      <c r="G1171" t="s">
        <v>9</v>
      </c>
    </row>
    <row r="1172" spans="1:8" x14ac:dyDescent="0.2">
      <c r="A1172" t="s">
        <v>928</v>
      </c>
      <c r="B1172" t="str">
        <f>C1172&amp;"_"&amp;D1172&amp;F1172&amp;E1172</f>
        <v>The Hussman Foundation_Hoover Institution201725000</v>
      </c>
      <c r="C1172" t="s">
        <v>921</v>
      </c>
      <c r="D1172" t="s">
        <v>8</v>
      </c>
      <c r="E1172" s="3">
        <v>25000</v>
      </c>
      <c r="F1172">
        <v>2017</v>
      </c>
      <c r="G1172" t="s">
        <v>9</v>
      </c>
    </row>
    <row r="1173" spans="1:8" x14ac:dyDescent="0.2">
      <c r="A1173" t="s">
        <v>929</v>
      </c>
      <c r="B1173" t="str">
        <f>C1173&amp;"_"&amp;D1173&amp;F1173&amp;E1173</f>
        <v>The Hussman Foundation_Hoover Institution201625000</v>
      </c>
      <c r="C1173" t="s">
        <v>921</v>
      </c>
      <c r="D1173" t="s">
        <v>8</v>
      </c>
      <c r="E1173" s="3">
        <v>25000</v>
      </c>
      <c r="F1173">
        <v>2016</v>
      </c>
      <c r="G1173" t="s">
        <v>9</v>
      </c>
    </row>
    <row r="1174" spans="1:8" x14ac:dyDescent="0.2">
      <c r="A1174" t="s">
        <v>930</v>
      </c>
      <c r="B1174" t="str">
        <f>C1174&amp;"_"&amp;D1174&amp;F1174&amp;E1174</f>
        <v>The Hussman Foundation_Hoover Institution201525000</v>
      </c>
      <c r="C1174" t="s">
        <v>921</v>
      </c>
      <c r="D1174" t="s">
        <v>8</v>
      </c>
      <c r="E1174" s="3">
        <v>25000</v>
      </c>
      <c r="F1174">
        <v>2015</v>
      </c>
      <c r="G1174" t="s">
        <v>9</v>
      </c>
    </row>
    <row r="1175" spans="1:8" x14ac:dyDescent="0.2">
      <c r="A1175" t="s">
        <v>931</v>
      </c>
      <c r="B1175" t="str">
        <f>C1175&amp;"_"&amp;D1175&amp;F1175&amp;E1175</f>
        <v>The Hussman Foundation_Hoover Institution201425000</v>
      </c>
      <c r="C1175" t="s">
        <v>921</v>
      </c>
      <c r="D1175" t="s">
        <v>8</v>
      </c>
      <c r="E1175" s="3">
        <v>25000</v>
      </c>
      <c r="F1175">
        <v>2014</v>
      </c>
      <c r="G1175" t="s">
        <v>9</v>
      </c>
    </row>
    <row r="1176" spans="1:8" x14ac:dyDescent="0.2">
      <c r="A1176" t="s">
        <v>933</v>
      </c>
      <c r="B1176" t="str">
        <f>C1176&amp;"_"&amp;D1176&amp;F1176&amp;E1176</f>
        <v>The John A Miller Family Foundation_Hoover Institution2023100000</v>
      </c>
      <c r="C1176" t="s">
        <v>932</v>
      </c>
      <c r="D1176" t="s">
        <v>8</v>
      </c>
      <c r="E1176" s="3">
        <v>100000</v>
      </c>
      <c r="F1176">
        <v>2023</v>
      </c>
      <c r="G1176" t="s">
        <v>9</v>
      </c>
    </row>
    <row r="1177" spans="1:8" x14ac:dyDescent="0.2">
      <c r="A1177" t="s">
        <v>935</v>
      </c>
      <c r="B1177" t="str">
        <f>C1177&amp;"_"&amp;D1177&amp;F1177&amp;E1177</f>
        <v>The Lewis Family Charitable Foundation_Hoover Institution202310000</v>
      </c>
      <c r="C1177" t="s">
        <v>934</v>
      </c>
      <c r="D1177" t="s">
        <v>8</v>
      </c>
      <c r="E1177" s="3">
        <v>10000</v>
      </c>
      <c r="F1177">
        <v>2023</v>
      </c>
      <c r="G1177" t="s">
        <v>9</v>
      </c>
    </row>
    <row r="1178" spans="1:8" x14ac:dyDescent="0.2">
      <c r="A1178" t="s">
        <v>936</v>
      </c>
      <c r="B1178" t="str">
        <f>C1178&amp;"_"&amp;D1178&amp;F1178&amp;E1178</f>
        <v>The Lewis Family Charitable Foundation_Hoover Institution20225000</v>
      </c>
      <c r="C1178" t="s">
        <v>934</v>
      </c>
      <c r="D1178" t="s">
        <v>8</v>
      </c>
      <c r="E1178" s="3">
        <v>5000</v>
      </c>
      <c r="F1178">
        <v>2022</v>
      </c>
      <c r="G1178" t="s">
        <v>9</v>
      </c>
    </row>
    <row r="1179" spans="1:8" x14ac:dyDescent="0.2">
      <c r="A1179" t="s">
        <v>937</v>
      </c>
      <c r="B1179" t="str">
        <f>C1179&amp;"_"&amp;D1179&amp;F1179&amp;E1179</f>
        <v>The Lewis Family Charitable Foundation_Hoover Institution20215000</v>
      </c>
      <c r="C1179" t="s">
        <v>934</v>
      </c>
      <c r="D1179" t="s">
        <v>8</v>
      </c>
      <c r="E1179" s="3">
        <v>5000</v>
      </c>
      <c r="F1179">
        <v>2021</v>
      </c>
      <c r="G1179" t="s">
        <v>9</v>
      </c>
    </row>
    <row r="1180" spans="1:8" x14ac:dyDescent="0.2">
      <c r="A1180" t="s">
        <v>938</v>
      </c>
      <c r="B1180" t="str">
        <f>C1180&amp;"_"&amp;D1180&amp;F1180&amp;E1180</f>
        <v>The Lewis Family Charitable Foundation_Hoover Institution20205000</v>
      </c>
      <c r="C1180" t="s">
        <v>934</v>
      </c>
      <c r="D1180" t="s">
        <v>8</v>
      </c>
      <c r="E1180" s="3">
        <v>5000</v>
      </c>
      <c r="F1180">
        <v>2020</v>
      </c>
      <c r="G1180" t="s">
        <v>9</v>
      </c>
    </row>
    <row r="1181" spans="1:8" x14ac:dyDescent="0.2">
      <c r="A1181" t="s">
        <v>940</v>
      </c>
      <c r="B1181" t="str">
        <f>C1181&amp;"_"&amp;D1181&amp;F1181&amp;E1181</f>
        <v>The Lilly Christy Busch Hermann Charitable Foundation_Hoover Institution20221000</v>
      </c>
      <c r="C1181" t="s">
        <v>939</v>
      </c>
      <c r="D1181" t="s">
        <v>8</v>
      </c>
      <c r="E1181" s="3">
        <v>1000</v>
      </c>
      <c r="F1181">
        <v>2022</v>
      </c>
      <c r="G1181" t="s">
        <v>9</v>
      </c>
    </row>
    <row r="1182" spans="1:8" x14ac:dyDescent="0.2">
      <c r="A1182" t="s">
        <v>942</v>
      </c>
      <c r="B1182" t="str">
        <f>C1182&amp;"_"&amp;D1182&amp;F1182&amp;E1182</f>
        <v>The Lorraine and Gerard Seelig Foundation_Hoover Institution20111000</v>
      </c>
      <c r="C1182" t="s">
        <v>941</v>
      </c>
      <c r="D1182" t="s">
        <v>8</v>
      </c>
      <c r="E1182" s="3">
        <v>1000</v>
      </c>
      <c r="F1182">
        <v>2011</v>
      </c>
      <c r="G1182" t="s">
        <v>9</v>
      </c>
    </row>
    <row r="1183" spans="1:8" x14ac:dyDescent="0.2">
      <c r="A1183" t="s">
        <v>944</v>
      </c>
      <c r="B1183" t="str">
        <f>C1183&amp;"_"&amp;D1183&amp;F1183&amp;E1183</f>
        <v>The Louis L Borick Foundation_Hoover Institution201610000</v>
      </c>
      <c r="C1183" t="s">
        <v>943</v>
      </c>
      <c r="D1183" t="s">
        <v>8</v>
      </c>
      <c r="E1183" s="3">
        <v>10000</v>
      </c>
      <c r="F1183">
        <v>2016</v>
      </c>
      <c r="G1183" t="s">
        <v>9</v>
      </c>
    </row>
    <row r="1184" spans="1:8" x14ac:dyDescent="0.2">
      <c r="A1184" t="s">
        <v>632</v>
      </c>
      <c r="B1184" t="str">
        <f>C1184&amp;"_"&amp;D1184&amp;F1184&amp;E1184</f>
        <v>The Lynde and Harry Bradley Foundation_Hoover Institution2022150000</v>
      </c>
      <c r="C1184" t="s">
        <v>85</v>
      </c>
      <c r="D1184" t="s">
        <v>8</v>
      </c>
      <c r="E1184" s="3">
        <v>150000</v>
      </c>
      <c r="F1184">
        <v>2022</v>
      </c>
      <c r="G1184" t="s">
        <v>9</v>
      </c>
      <c r="H1184" t="s">
        <v>627</v>
      </c>
    </row>
    <row r="1185" spans="1:8" x14ac:dyDescent="0.2">
      <c r="A1185" t="s">
        <v>632</v>
      </c>
      <c r="B1185" t="str">
        <f>C1185&amp;"_"&amp;D1185&amp;F1185&amp;E1185</f>
        <v>The Lynde and Harry Bradley Foundation_Hoover Institution2022150000</v>
      </c>
      <c r="C1185" t="s">
        <v>85</v>
      </c>
      <c r="D1185" t="s">
        <v>8</v>
      </c>
      <c r="E1185" s="3">
        <v>150000</v>
      </c>
      <c r="F1185">
        <v>2022</v>
      </c>
      <c r="G1185" t="s">
        <v>9</v>
      </c>
      <c r="H1185" t="s">
        <v>628</v>
      </c>
    </row>
    <row r="1186" spans="1:8" x14ac:dyDescent="0.2">
      <c r="A1186" t="s">
        <v>632</v>
      </c>
      <c r="B1186" t="str">
        <f>C1186&amp;"_"&amp;D1186&amp;F1186&amp;E1186</f>
        <v>The Lynde and Harry Bradley Foundation_Hoover Institution2022175000</v>
      </c>
      <c r="C1186" t="s">
        <v>85</v>
      </c>
      <c r="D1186" t="s">
        <v>8</v>
      </c>
      <c r="E1186" s="3">
        <v>175000</v>
      </c>
      <c r="F1186">
        <v>2022</v>
      </c>
      <c r="G1186" t="s">
        <v>9</v>
      </c>
      <c r="H1186" t="s">
        <v>629</v>
      </c>
    </row>
    <row r="1187" spans="1:8" x14ac:dyDescent="0.2">
      <c r="A1187" t="s">
        <v>632</v>
      </c>
      <c r="B1187" t="str">
        <f>C1187&amp;"_"&amp;D1187&amp;F1187&amp;E1187</f>
        <v>The Lynde and Harry Bradley Foundation_Hoover Institution2022150000</v>
      </c>
      <c r="C1187" t="s">
        <v>85</v>
      </c>
      <c r="D1187" t="s">
        <v>8</v>
      </c>
      <c r="E1187" s="3">
        <v>150000</v>
      </c>
      <c r="F1187">
        <v>2022</v>
      </c>
      <c r="G1187" t="s">
        <v>9</v>
      </c>
      <c r="H1187" t="s">
        <v>629</v>
      </c>
    </row>
    <row r="1188" spans="1:8" x14ac:dyDescent="0.2">
      <c r="A1188" t="s">
        <v>632</v>
      </c>
      <c r="B1188" t="str">
        <f>C1188&amp;"_"&amp;D1188&amp;F1188&amp;E1188</f>
        <v>The Lynde and Harry Bradley Foundation_Hoover Institution2022150000</v>
      </c>
      <c r="C1188" t="s">
        <v>85</v>
      </c>
      <c r="D1188" t="s">
        <v>8</v>
      </c>
      <c r="E1188" s="3">
        <v>150000</v>
      </c>
      <c r="F1188">
        <v>2022</v>
      </c>
      <c r="G1188" t="s">
        <v>9</v>
      </c>
      <c r="H1188" t="s">
        <v>630</v>
      </c>
    </row>
    <row r="1189" spans="1:8" x14ac:dyDescent="0.2">
      <c r="A1189" t="s">
        <v>632</v>
      </c>
      <c r="B1189" t="str">
        <f>C1189&amp;"_"&amp;D1189&amp;F1189&amp;E1189</f>
        <v>The Lynde and Harry Bradley Foundation_Hoover Institution2022150000</v>
      </c>
      <c r="C1189" t="s">
        <v>85</v>
      </c>
      <c r="D1189" t="s">
        <v>8</v>
      </c>
      <c r="E1189" s="3">
        <v>150000</v>
      </c>
      <c r="F1189">
        <v>2022</v>
      </c>
      <c r="G1189" t="s">
        <v>9</v>
      </c>
      <c r="H1189" t="s">
        <v>630</v>
      </c>
    </row>
    <row r="1190" spans="1:8" x14ac:dyDescent="0.2">
      <c r="A1190" t="s">
        <v>632</v>
      </c>
      <c r="B1190" t="str">
        <f>C1190&amp;"_"&amp;D1190&amp;F1190&amp;E1190</f>
        <v>The Lynde and Harry Bradley Foundation_Hoover Institution2022100000</v>
      </c>
      <c r="C1190" t="s">
        <v>85</v>
      </c>
      <c r="D1190" t="s">
        <v>8</v>
      </c>
      <c r="E1190" s="3">
        <v>100000</v>
      </c>
      <c r="F1190">
        <v>2022</v>
      </c>
      <c r="G1190" t="s">
        <v>9</v>
      </c>
      <c r="H1190" t="s">
        <v>631</v>
      </c>
    </row>
    <row r="1191" spans="1:8" x14ac:dyDescent="0.2">
      <c r="A1191" t="s">
        <v>632</v>
      </c>
      <c r="B1191" t="str">
        <f>C1191&amp;"_"&amp;D1191&amp;F1191&amp;E1191</f>
        <v>The Lynde and Harry Bradley Foundation_Hoover Institution2022100000</v>
      </c>
      <c r="C1191" t="s">
        <v>85</v>
      </c>
      <c r="D1191" t="s">
        <v>8</v>
      </c>
      <c r="E1191" s="3">
        <v>100000</v>
      </c>
      <c r="F1191">
        <v>2022</v>
      </c>
      <c r="G1191" t="s">
        <v>9</v>
      </c>
      <c r="H1191" t="s">
        <v>631</v>
      </c>
    </row>
    <row r="1192" spans="1:8" x14ac:dyDescent="0.2">
      <c r="A1192" t="s">
        <v>633</v>
      </c>
      <c r="B1192" t="str">
        <f>C1192&amp;"_"&amp;D1192&amp;F1192&amp;E1192</f>
        <v>The Lynde and Harry Bradley Foundation_Hoover Institution2021100000</v>
      </c>
      <c r="C1192" t="s">
        <v>85</v>
      </c>
      <c r="D1192" t="s">
        <v>8</v>
      </c>
      <c r="E1192" s="3">
        <v>100000</v>
      </c>
      <c r="F1192">
        <v>2021</v>
      </c>
      <c r="G1192" t="s">
        <v>9</v>
      </c>
    </row>
    <row r="1193" spans="1:8" x14ac:dyDescent="0.2">
      <c r="A1193" t="s">
        <v>633</v>
      </c>
      <c r="B1193" t="str">
        <f>C1193&amp;"_"&amp;D1193&amp;F1193&amp;E1193</f>
        <v>The Lynde and Harry Bradley Foundation_Hoover Institution2021150000</v>
      </c>
      <c r="C1193" t="s">
        <v>85</v>
      </c>
      <c r="D1193" t="s">
        <v>8</v>
      </c>
      <c r="E1193" s="3">
        <v>150000</v>
      </c>
      <c r="F1193">
        <v>2021</v>
      </c>
      <c r="G1193" t="s">
        <v>9</v>
      </c>
    </row>
    <row r="1194" spans="1:8" x14ac:dyDescent="0.2">
      <c r="A1194" t="s">
        <v>633</v>
      </c>
      <c r="B1194" t="str">
        <f>C1194&amp;"_"&amp;D1194&amp;F1194&amp;E1194</f>
        <v>The Lynde and Harry Bradley Foundation_Hoover Institution2021150000</v>
      </c>
      <c r="C1194" t="s">
        <v>85</v>
      </c>
      <c r="D1194" t="s">
        <v>8</v>
      </c>
      <c r="E1194" s="3">
        <v>150000</v>
      </c>
      <c r="F1194">
        <v>2021</v>
      </c>
      <c r="G1194" t="s">
        <v>9</v>
      </c>
    </row>
    <row r="1195" spans="1:8" x14ac:dyDescent="0.2">
      <c r="A1195" t="s">
        <v>633</v>
      </c>
      <c r="B1195" t="str">
        <f>C1195&amp;"_"&amp;D1195&amp;F1195&amp;E1195</f>
        <v>The Lynde and Harry Bradley Foundation_Hoover Institution2021175000</v>
      </c>
      <c r="C1195" t="s">
        <v>85</v>
      </c>
      <c r="D1195" t="s">
        <v>8</v>
      </c>
      <c r="E1195" s="3">
        <v>175000</v>
      </c>
      <c r="F1195">
        <v>2021</v>
      </c>
      <c r="G1195" t="s">
        <v>9</v>
      </c>
    </row>
    <row r="1196" spans="1:8" x14ac:dyDescent="0.2">
      <c r="A1196" t="s">
        <v>634</v>
      </c>
      <c r="B1196" t="str">
        <f>C1196&amp;"_"&amp;D1196&amp;F1196&amp;E1196</f>
        <v>The Lynde and Harry Bradley Foundation_Hoover Institution2020150000</v>
      </c>
      <c r="C1196" t="s">
        <v>85</v>
      </c>
      <c r="D1196" t="s">
        <v>8</v>
      </c>
      <c r="E1196" s="3">
        <v>150000</v>
      </c>
      <c r="F1196">
        <v>2020</v>
      </c>
      <c r="G1196" t="s">
        <v>9</v>
      </c>
    </row>
    <row r="1197" spans="1:8" x14ac:dyDescent="0.2">
      <c r="A1197" t="s">
        <v>634</v>
      </c>
      <c r="B1197" t="str">
        <f>C1197&amp;"_"&amp;D1197&amp;F1197&amp;E1197</f>
        <v>The Lynde and Harry Bradley Foundation_Hoover Institution2020150000</v>
      </c>
      <c r="C1197" t="s">
        <v>85</v>
      </c>
      <c r="D1197" t="s">
        <v>8</v>
      </c>
      <c r="E1197" s="3">
        <v>150000</v>
      </c>
      <c r="F1197">
        <v>2020</v>
      </c>
      <c r="G1197" t="s">
        <v>9</v>
      </c>
    </row>
    <row r="1198" spans="1:8" x14ac:dyDescent="0.2">
      <c r="A1198" t="s">
        <v>634</v>
      </c>
      <c r="B1198" t="str">
        <f>C1198&amp;"_"&amp;D1198&amp;F1198&amp;E1198</f>
        <v>The Lynde and Harry Bradley Foundation_Hoover Institution2020100000</v>
      </c>
      <c r="C1198" t="s">
        <v>85</v>
      </c>
      <c r="D1198" t="s">
        <v>8</v>
      </c>
      <c r="E1198" s="3">
        <v>100000</v>
      </c>
      <c r="F1198">
        <v>2020</v>
      </c>
      <c r="G1198" t="s">
        <v>9</v>
      </c>
    </row>
    <row r="1199" spans="1:8" x14ac:dyDescent="0.2">
      <c r="A1199" t="s">
        <v>634</v>
      </c>
      <c r="B1199" t="str">
        <f>C1199&amp;"_"&amp;D1199&amp;F1199&amp;E1199</f>
        <v>The Lynde and Harry Bradley Foundation_Hoover Institution2020250000</v>
      </c>
      <c r="C1199" t="s">
        <v>85</v>
      </c>
      <c r="D1199" t="s">
        <v>8</v>
      </c>
      <c r="E1199" s="3">
        <v>250000</v>
      </c>
      <c r="F1199">
        <v>2020</v>
      </c>
      <c r="G1199" t="s">
        <v>9</v>
      </c>
    </row>
    <row r="1200" spans="1:8" x14ac:dyDescent="0.2">
      <c r="A1200">
        <v>990</v>
      </c>
      <c r="B1200" t="str">
        <f>C1200&amp;"_"&amp;D1200&amp;F1200&amp;E1200</f>
        <v>The Lynde and Harry Bradley Foundation_Hoover Institution2016250000</v>
      </c>
      <c r="C1200" t="s">
        <v>85</v>
      </c>
      <c r="D1200" t="s">
        <v>8</v>
      </c>
      <c r="E1200" s="3">
        <v>250000</v>
      </c>
      <c r="F1200">
        <v>2016</v>
      </c>
      <c r="G1200" t="s">
        <v>9</v>
      </c>
    </row>
    <row r="1201" spans="1:7" x14ac:dyDescent="0.2">
      <c r="A1201">
        <v>990</v>
      </c>
      <c r="B1201" t="str">
        <f>C1201&amp;"_"&amp;D1201&amp;F1201&amp;E1201</f>
        <v>The Lynde and Harry Bradley Foundation_Hoover Institution2016100000</v>
      </c>
      <c r="C1201" t="s">
        <v>85</v>
      </c>
      <c r="D1201" t="s">
        <v>8</v>
      </c>
      <c r="E1201" s="3">
        <v>100000</v>
      </c>
      <c r="F1201">
        <v>2016</v>
      </c>
      <c r="G1201" t="s">
        <v>9</v>
      </c>
    </row>
    <row r="1202" spans="1:7" x14ac:dyDescent="0.2">
      <c r="A1202">
        <v>990</v>
      </c>
      <c r="B1202" t="str">
        <f>C1202&amp;"_"&amp;D1202&amp;F1202&amp;E1202</f>
        <v>The Lynde and Harry Bradley Foundation_Hoover Institution201675000</v>
      </c>
      <c r="C1202" t="s">
        <v>85</v>
      </c>
      <c r="D1202" t="s">
        <v>8</v>
      </c>
      <c r="E1202" s="3">
        <v>75000</v>
      </c>
      <c r="F1202">
        <v>2016</v>
      </c>
      <c r="G1202" t="s">
        <v>9</v>
      </c>
    </row>
    <row r="1203" spans="1:7" x14ac:dyDescent="0.2">
      <c r="A1203">
        <v>990</v>
      </c>
      <c r="B1203" t="str">
        <f>C1203&amp;"_"&amp;D1203&amp;F1203&amp;E1203</f>
        <v>The Lynde and Harry Bradley Foundation_Hoover Institution2015100000</v>
      </c>
      <c r="C1203" t="s">
        <v>85</v>
      </c>
      <c r="D1203" t="s">
        <v>8</v>
      </c>
      <c r="E1203" s="3">
        <v>100000</v>
      </c>
      <c r="F1203">
        <v>2015</v>
      </c>
      <c r="G1203" t="s">
        <v>9</v>
      </c>
    </row>
    <row r="1204" spans="1:7" x14ac:dyDescent="0.2">
      <c r="A1204">
        <v>990</v>
      </c>
      <c r="B1204" t="str">
        <f>C1204&amp;"_"&amp;D1204&amp;F1204&amp;E1204</f>
        <v>The Lynde and Harry Bradley Foundation_Hoover Institution2015100000</v>
      </c>
      <c r="C1204" t="s">
        <v>85</v>
      </c>
      <c r="D1204" t="s">
        <v>8</v>
      </c>
      <c r="E1204" s="3">
        <v>100000</v>
      </c>
      <c r="F1204">
        <v>2015</v>
      </c>
      <c r="G1204" t="s">
        <v>9</v>
      </c>
    </row>
    <row r="1205" spans="1:7" x14ac:dyDescent="0.2">
      <c r="A1205">
        <v>990</v>
      </c>
      <c r="B1205" t="str">
        <f>C1205&amp;"_"&amp;D1205&amp;F1205&amp;E1205</f>
        <v>The Lynde and Harry Bradley Foundation_Hoover Institution2015150000</v>
      </c>
      <c r="C1205" t="s">
        <v>85</v>
      </c>
      <c r="D1205" t="s">
        <v>8</v>
      </c>
      <c r="E1205" s="3">
        <v>150000</v>
      </c>
      <c r="F1205">
        <v>2015</v>
      </c>
      <c r="G1205" t="s">
        <v>9</v>
      </c>
    </row>
    <row r="1206" spans="1:7" x14ac:dyDescent="0.2">
      <c r="A1206">
        <v>990</v>
      </c>
      <c r="B1206" t="str">
        <f>C1206&amp;"_"&amp;D1206&amp;F1206&amp;E1206</f>
        <v>The Lynde and Harry Bradley Foundation_Hoover Institution201585000</v>
      </c>
      <c r="C1206" t="s">
        <v>85</v>
      </c>
      <c r="D1206" t="s">
        <v>8</v>
      </c>
      <c r="E1206" s="3">
        <v>85000</v>
      </c>
      <c r="F1206">
        <v>2015</v>
      </c>
      <c r="G1206" t="s">
        <v>9</v>
      </c>
    </row>
    <row r="1207" spans="1:7" x14ac:dyDescent="0.2">
      <c r="A1207">
        <v>990</v>
      </c>
      <c r="B1207" t="str">
        <f>C1207&amp;"_"&amp;D1207&amp;F1207&amp;E1207</f>
        <v>The Lynde and Harry Bradley Foundation_Hoover Institution201575000</v>
      </c>
      <c r="C1207" t="s">
        <v>85</v>
      </c>
      <c r="D1207" t="s">
        <v>8</v>
      </c>
      <c r="E1207" s="3">
        <v>75000</v>
      </c>
      <c r="F1207">
        <v>2015</v>
      </c>
      <c r="G1207" t="s">
        <v>9</v>
      </c>
    </row>
    <row r="1208" spans="1:7" x14ac:dyDescent="0.2">
      <c r="A1208">
        <v>990</v>
      </c>
      <c r="B1208" t="str">
        <f>C1208&amp;"_"&amp;D1208&amp;F1208&amp;E1208</f>
        <v>The Lynde and Harry Bradley Foundation_Hoover Institution2015100000</v>
      </c>
      <c r="C1208" t="s">
        <v>85</v>
      </c>
      <c r="D1208" t="s">
        <v>8</v>
      </c>
      <c r="E1208" s="3">
        <v>100000</v>
      </c>
      <c r="F1208">
        <v>2015</v>
      </c>
      <c r="G1208" t="s">
        <v>9</v>
      </c>
    </row>
    <row r="1209" spans="1:7" x14ac:dyDescent="0.2">
      <c r="A1209">
        <v>990</v>
      </c>
      <c r="B1209" t="str">
        <f>C1209&amp;"_"&amp;D1209&amp;F1209&amp;E1209</f>
        <v>The Lynde and Harry Bradley Foundation_Hoover Institution201487500</v>
      </c>
      <c r="C1209" t="s">
        <v>85</v>
      </c>
      <c r="D1209" t="s">
        <v>8</v>
      </c>
      <c r="E1209" s="3">
        <v>87500</v>
      </c>
      <c r="F1209">
        <v>2014</v>
      </c>
      <c r="G1209" t="s">
        <v>9</v>
      </c>
    </row>
    <row r="1210" spans="1:7" x14ac:dyDescent="0.2">
      <c r="A1210">
        <v>990</v>
      </c>
      <c r="B1210" t="str">
        <f>C1210&amp;"_"&amp;D1210&amp;F1210&amp;E1210</f>
        <v>The Lynde and Harry Bradley Foundation_Hoover Institution201487500</v>
      </c>
      <c r="C1210" t="s">
        <v>85</v>
      </c>
      <c r="D1210" t="s">
        <v>8</v>
      </c>
      <c r="E1210" s="3">
        <v>87500</v>
      </c>
      <c r="F1210">
        <v>2014</v>
      </c>
      <c r="G1210" t="s">
        <v>9</v>
      </c>
    </row>
    <row r="1211" spans="1:7" x14ac:dyDescent="0.2">
      <c r="A1211">
        <v>990</v>
      </c>
      <c r="B1211" t="str">
        <f>C1211&amp;"_"&amp;D1211&amp;F1211&amp;E1211</f>
        <v>The Lynde and Harry Bradley Foundation_Hoover Institution201487500</v>
      </c>
      <c r="C1211" t="s">
        <v>85</v>
      </c>
      <c r="D1211" t="s">
        <v>8</v>
      </c>
      <c r="E1211" s="3">
        <v>87500</v>
      </c>
      <c r="F1211">
        <v>2014</v>
      </c>
      <c r="G1211" t="s">
        <v>9</v>
      </c>
    </row>
    <row r="1212" spans="1:7" x14ac:dyDescent="0.2">
      <c r="A1212">
        <v>990</v>
      </c>
      <c r="B1212" t="str">
        <f>C1212&amp;"_"&amp;D1212&amp;F1212&amp;E1212</f>
        <v>The Lynde and Harry Bradley Foundation_Hoover Institution201475000</v>
      </c>
      <c r="C1212" t="s">
        <v>85</v>
      </c>
      <c r="D1212" t="s">
        <v>8</v>
      </c>
      <c r="E1212" s="3">
        <v>75000</v>
      </c>
      <c r="F1212">
        <v>2014</v>
      </c>
      <c r="G1212" t="s">
        <v>9</v>
      </c>
    </row>
    <row r="1213" spans="1:7" x14ac:dyDescent="0.2">
      <c r="A1213">
        <v>990</v>
      </c>
      <c r="B1213" t="str">
        <f>C1213&amp;"_"&amp;D1213&amp;F1213&amp;E1213</f>
        <v>The Lynde and Harry Bradley Foundation_Hoover Institution201450000</v>
      </c>
      <c r="C1213" t="s">
        <v>85</v>
      </c>
      <c r="D1213" t="s">
        <v>8</v>
      </c>
      <c r="E1213" s="3">
        <v>50000</v>
      </c>
      <c r="F1213">
        <v>2014</v>
      </c>
      <c r="G1213" t="s">
        <v>9</v>
      </c>
    </row>
    <row r="1214" spans="1:7" x14ac:dyDescent="0.2">
      <c r="A1214">
        <v>990</v>
      </c>
      <c r="B1214" t="str">
        <f>C1214&amp;"_"&amp;D1214&amp;F1214&amp;E1214</f>
        <v>The Lynde and Harry Bradley Foundation_Hoover Institution201475000</v>
      </c>
      <c r="C1214" t="s">
        <v>85</v>
      </c>
      <c r="D1214" t="s">
        <v>8</v>
      </c>
      <c r="E1214" s="3">
        <v>75000</v>
      </c>
      <c r="F1214">
        <v>2014</v>
      </c>
      <c r="G1214" t="s">
        <v>9</v>
      </c>
    </row>
    <row r="1215" spans="1:7" x14ac:dyDescent="0.2">
      <c r="A1215">
        <v>990</v>
      </c>
      <c r="B1215" t="str">
        <f>C1215&amp;"_"&amp;D1215&amp;F1215&amp;E1215</f>
        <v>The Lynde and Harry Bradley Foundation_Hoover Institution2014150000</v>
      </c>
      <c r="C1215" t="s">
        <v>85</v>
      </c>
      <c r="D1215" t="s">
        <v>8</v>
      </c>
      <c r="E1215" s="3">
        <v>150000</v>
      </c>
      <c r="F1215">
        <v>2014</v>
      </c>
      <c r="G1215" t="s">
        <v>9</v>
      </c>
    </row>
    <row r="1216" spans="1:7" x14ac:dyDescent="0.2">
      <c r="A1216" t="s">
        <v>10</v>
      </c>
      <c r="B1216" t="str">
        <f>C1216&amp;"_"&amp;D1216&amp;F1216&amp;E1216</f>
        <v>The Lynde and Harry Bradley Foundation_Hoover Institution201387500</v>
      </c>
      <c r="C1216" t="s">
        <v>85</v>
      </c>
      <c r="D1216" t="s">
        <v>8</v>
      </c>
      <c r="E1216" s="3">
        <v>87500</v>
      </c>
      <c r="F1216">
        <v>2013</v>
      </c>
    </row>
    <row r="1217" spans="1:6" x14ac:dyDescent="0.2">
      <c r="A1217" t="s">
        <v>10</v>
      </c>
      <c r="B1217" t="str">
        <f>C1217&amp;"_"&amp;D1217&amp;F1217&amp;E1217</f>
        <v>The Lynde and Harry Bradley Foundation_Hoover Institution201370000</v>
      </c>
      <c r="C1217" t="s">
        <v>85</v>
      </c>
      <c r="D1217" t="s">
        <v>8</v>
      </c>
      <c r="E1217" s="3">
        <v>70000</v>
      </c>
      <c r="F1217">
        <v>2013</v>
      </c>
    </row>
    <row r="1218" spans="1:6" x14ac:dyDescent="0.2">
      <c r="A1218" t="s">
        <v>10</v>
      </c>
      <c r="B1218" t="str">
        <f>C1218&amp;"_"&amp;D1218&amp;F1218&amp;E1218</f>
        <v>The Lynde and Harry Bradley Foundation_Hoover Institution201375000</v>
      </c>
      <c r="C1218" t="s">
        <v>85</v>
      </c>
      <c r="D1218" t="s">
        <v>8</v>
      </c>
      <c r="E1218" s="3">
        <v>75000</v>
      </c>
      <c r="F1218">
        <v>2013</v>
      </c>
    </row>
    <row r="1219" spans="1:6" x14ac:dyDescent="0.2">
      <c r="A1219" t="s">
        <v>10</v>
      </c>
      <c r="B1219" t="str">
        <f>C1219&amp;"_"&amp;D1219&amp;F1219&amp;E1219</f>
        <v>The Lynde and Harry Bradley Foundation_Hoover Institution201340000</v>
      </c>
      <c r="C1219" t="s">
        <v>85</v>
      </c>
      <c r="D1219" t="s">
        <v>8</v>
      </c>
      <c r="E1219" s="3">
        <v>40000</v>
      </c>
      <c r="F1219">
        <v>2013</v>
      </c>
    </row>
    <row r="1220" spans="1:6" x14ac:dyDescent="0.2">
      <c r="A1220" t="s">
        <v>10</v>
      </c>
      <c r="B1220" t="str">
        <f>C1220&amp;"_"&amp;D1220&amp;F1220&amp;E1220</f>
        <v>The Lynde and Harry Bradley Foundation_Hoover Institution2013150000</v>
      </c>
      <c r="C1220" t="s">
        <v>85</v>
      </c>
      <c r="D1220" t="s">
        <v>8</v>
      </c>
      <c r="E1220" s="3">
        <v>150000</v>
      </c>
      <c r="F1220">
        <v>2013</v>
      </c>
    </row>
    <row r="1221" spans="1:6" x14ac:dyDescent="0.2">
      <c r="A1221" t="s">
        <v>10</v>
      </c>
      <c r="B1221" t="str">
        <f>C1221&amp;"_"&amp;D1221&amp;F1221&amp;E1221</f>
        <v>The Lynde and Harry Bradley Foundation_Hoover Institution20125000</v>
      </c>
      <c r="C1221" t="s">
        <v>85</v>
      </c>
      <c r="D1221" t="s">
        <v>8</v>
      </c>
      <c r="E1221" s="3">
        <v>5000</v>
      </c>
      <c r="F1221">
        <v>2012</v>
      </c>
    </row>
    <row r="1222" spans="1:6" x14ac:dyDescent="0.2">
      <c r="A1222" t="s">
        <v>10</v>
      </c>
      <c r="B1222" t="str">
        <f>C1222&amp;"_"&amp;D1222&amp;F1222&amp;E1222</f>
        <v>The Lynde and Harry Bradley Foundation_Hoover Institution201240000</v>
      </c>
      <c r="C1222" t="s">
        <v>85</v>
      </c>
      <c r="D1222" t="s">
        <v>8</v>
      </c>
      <c r="E1222" s="3">
        <v>40000</v>
      </c>
      <c r="F1222">
        <v>2012</v>
      </c>
    </row>
    <row r="1223" spans="1:6" x14ac:dyDescent="0.2">
      <c r="A1223" t="s">
        <v>10</v>
      </c>
      <c r="B1223" t="str">
        <f>C1223&amp;"_"&amp;D1223&amp;F1223&amp;E1223</f>
        <v>The Lynde and Harry Bradley Foundation_Hoover Institution201270000</v>
      </c>
      <c r="C1223" t="s">
        <v>85</v>
      </c>
      <c r="D1223" t="s">
        <v>8</v>
      </c>
      <c r="E1223" s="3">
        <v>70000</v>
      </c>
      <c r="F1223">
        <v>2012</v>
      </c>
    </row>
    <row r="1224" spans="1:6" x14ac:dyDescent="0.2">
      <c r="A1224" t="s">
        <v>10</v>
      </c>
      <c r="B1224" t="str">
        <f>C1224&amp;"_"&amp;D1224&amp;F1224&amp;E1224</f>
        <v>The Lynde and Harry Bradley Foundation_Hoover Institution201275000</v>
      </c>
      <c r="C1224" t="s">
        <v>85</v>
      </c>
      <c r="D1224" t="s">
        <v>8</v>
      </c>
      <c r="E1224" s="3">
        <v>75000</v>
      </c>
      <c r="F1224">
        <v>2012</v>
      </c>
    </row>
    <row r="1225" spans="1:6" x14ac:dyDescent="0.2">
      <c r="A1225" t="s">
        <v>10</v>
      </c>
      <c r="B1225" t="str">
        <f>C1225&amp;"_"&amp;D1225&amp;F1225&amp;E1225</f>
        <v>The Lynde and Harry Bradley Foundation_Hoover Institution20115000</v>
      </c>
      <c r="C1225" t="s">
        <v>85</v>
      </c>
      <c r="D1225" t="s">
        <v>8</v>
      </c>
      <c r="E1225" s="3">
        <v>5000</v>
      </c>
      <c r="F1225">
        <v>2011</v>
      </c>
    </row>
    <row r="1226" spans="1:6" x14ac:dyDescent="0.2">
      <c r="A1226" t="s">
        <v>10</v>
      </c>
      <c r="B1226" t="str">
        <f>C1226&amp;"_"&amp;D1226&amp;F1226&amp;E1226</f>
        <v>The Lynde and Harry Bradley Foundation_Hoover Institution201125000</v>
      </c>
      <c r="C1226" t="s">
        <v>85</v>
      </c>
      <c r="D1226" t="s">
        <v>8</v>
      </c>
      <c r="E1226" s="3">
        <v>25000</v>
      </c>
      <c r="F1226">
        <v>2011</v>
      </c>
    </row>
    <row r="1227" spans="1:6" x14ac:dyDescent="0.2">
      <c r="A1227" t="s">
        <v>10</v>
      </c>
      <c r="B1227" t="str">
        <f>C1227&amp;"_"&amp;D1227&amp;F1227&amp;E1227</f>
        <v>The Lynde and Harry Bradley Foundation_Hoover Institution201125000</v>
      </c>
      <c r="C1227" t="s">
        <v>85</v>
      </c>
      <c r="D1227" t="s">
        <v>8</v>
      </c>
      <c r="E1227" s="3">
        <v>25000</v>
      </c>
      <c r="F1227">
        <v>2011</v>
      </c>
    </row>
    <row r="1228" spans="1:6" x14ac:dyDescent="0.2">
      <c r="A1228" t="s">
        <v>10</v>
      </c>
      <c r="B1228" t="str">
        <f>C1228&amp;"_"&amp;D1228&amp;F1228&amp;E1228</f>
        <v>The Lynde and Harry Bradley Foundation_Hoover Institution201140000</v>
      </c>
      <c r="C1228" t="s">
        <v>85</v>
      </c>
      <c r="D1228" t="s">
        <v>8</v>
      </c>
      <c r="E1228" s="3">
        <v>40000</v>
      </c>
      <c r="F1228">
        <v>2011</v>
      </c>
    </row>
    <row r="1229" spans="1:6" x14ac:dyDescent="0.2">
      <c r="A1229" t="s">
        <v>10</v>
      </c>
      <c r="B1229" t="str">
        <f>C1229&amp;"_"&amp;D1229&amp;F1229&amp;E1229</f>
        <v>The Lynde and Harry Bradley Foundation_Hoover Institution201175000</v>
      </c>
      <c r="C1229" t="s">
        <v>85</v>
      </c>
      <c r="D1229" t="s">
        <v>8</v>
      </c>
      <c r="E1229" s="3">
        <v>75000</v>
      </c>
      <c r="F1229">
        <v>2011</v>
      </c>
    </row>
    <row r="1230" spans="1:6" x14ac:dyDescent="0.2">
      <c r="A1230" t="s">
        <v>10</v>
      </c>
      <c r="B1230" t="str">
        <f>C1230&amp;"_"&amp;D1230&amp;F1230&amp;E1230</f>
        <v>The Lynde and Harry Bradley Foundation_Hoover Institution2011100000</v>
      </c>
      <c r="C1230" t="s">
        <v>85</v>
      </c>
      <c r="D1230" t="s">
        <v>8</v>
      </c>
      <c r="E1230" s="3">
        <v>100000</v>
      </c>
      <c r="F1230">
        <v>2011</v>
      </c>
    </row>
    <row r="1231" spans="1:6" x14ac:dyDescent="0.2">
      <c r="A1231" t="s">
        <v>10</v>
      </c>
      <c r="B1231" t="str">
        <f>C1231&amp;"_"&amp;D1231&amp;F1231&amp;E1231</f>
        <v>The Lynde and Harry Bradley Foundation_Hoover Institution20105000</v>
      </c>
      <c r="C1231" t="s">
        <v>85</v>
      </c>
      <c r="D1231" t="s">
        <v>8</v>
      </c>
      <c r="E1231" s="3">
        <v>5000</v>
      </c>
      <c r="F1231">
        <v>2010</v>
      </c>
    </row>
    <row r="1232" spans="1:6" x14ac:dyDescent="0.2">
      <c r="A1232" t="s">
        <v>10</v>
      </c>
      <c r="B1232" t="str">
        <f>C1232&amp;"_"&amp;D1232&amp;F1232&amp;E1232</f>
        <v>The Lynde and Harry Bradley Foundation_Hoover Institution201050000</v>
      </c>
      <c r="C1232" t="s">
        <v>85</v>
      </c>
      <c r="D1232" t="s">
        <v>8</v>
      </c>
      <c r="E1232" s="3">
        <v>50000</v>
      </c>
      <c r="F1232">
        <v>2010</v>
      </c>
    </row>
    <row r="1233" spans="1:6" x14ac:dyDescent="0.2">
      <c r="A1233" t="s">
        <v>10</v>
      </c>
      <c r="B1233" t="str">
        <f>C1233&amp;"_"&amp;D1233&amp;F1233&amp;E1233</f>
        <v>The Lynde and Harry Bradley Foundation_Hoover Institution201050000</v>
      </c>
      <c r="C1233" t="s">
        <v>85</v>
      </c>
      <c r="D1233" t="s">
        <v>8</v>
      </c>
      <c r="E1233" s="3">
        <v>50000</v>
      </c>
      <c r="F1233">
        <v>2010</v>
      </c>
    </row>
    <row r="1234" spans="1:6" x14ac:dyDescent="0.2">
      <c r="A1234" t="s">
        <v>10</v>
      </c>
      <c r="B1234" t="str">
        <f>C1234&amp;"_"&amp;D1234&amp;F1234&amp;E1234</f>
        <v>The Lynde and Harry Bradley Foundation_Hoover Institution201050000</v>
      </c>
      <c r="C1234" t="s">
        <v>85</v>
      </c>
      <c r="D1234" t="s">
        <v>8</v>
      </c>
      <c r="E1234" s="3">
        <v>50000</v>
      </c>
      <c r="F1234">
        <v>2010</v>
      </c>
    </row>
    <row r="1235" spans="1:6" x14ac:dyDescent="0.2">
      <c r="A1235" t="s">
        <v>10</v>
      </c>
      <c r="B1235" t="str">
        <f>C1235&amp;"_"&amp;D1235&amp;F1235&amp;E1235</f>
        <v>The Lynde and Harry Bradley Foundation_Hoover Institution201050000</v>
      </c>
      <c r="C1235" t="s">
        <v>85</v>
      </c>
      <c r="D1235" t="s">
        <v>8</v>
      </c>
      <c r="E1235" s="3">
        <v>50000</v>
      </c>
      <c r="F1235">
        <v>2010</v>
      </c>
    </row>
    <row r="1236" spans="1:6" x14ac:dyDescent="0.2">
      <c r="A1236" t="s">
        <v>10</v>
      </c>
      <c r="B1236" t="str">
        <f>C1236&amp;"_"&amp;D1236&amp;F1236&amp;E1236</f>
        <v>The Lynde and Harry Bradley Foundation_Hoover Institution201050000</v>
      </c>
      <c r="C1236" t="s">
        <v>85</v>
      </c>
      <c r="D1236" t="s">
        <v>8</v>
      </c>
      <c r="E1236" s="3">
        <v>50000</v>
      </c>
      <c r="F1236">
        <v>2010</v>
      </c>
    </row>
    <row r="1237" spans="1:6" x14ac:dyDescent="0.2">
      <c r="A1237" t="s">
        <v>10</v>
      </c>
      <c r="B1237" t="str">
        <f>C1237&amp;"_"&amp;D1237&amp;F1237&amp;E1237</f>
        <v>The Lynde and Harry Bradley Foundation_Hoover Institution201062500</v>
      </c>
      <c r="C1237" t="s">
        <v>85</v>
      </c>
      <c r="D1237" t="s">
        <v>8</v>
      </c>
      <c r="E1237" s="3">
        <v>62500</v>
      </c>
      <c r="F1237">
        <v>2010</v>
      </c>
    </row>
    <row r="1238" spans="1:6" x14ac:dyDescent="0.2">
      <c r="A1238" t="s">
        <v>10</v>
      </c>
      <c r="B1238" t="str">
        <f>C1238&amp;"_"&amp;D1238&amp;F1238&amp;E1238</f>
        <v>The Lynde and Harry Bradley Foundation_Hoover Institution201075000</v>
      </c>
      <c r="C1238" t="s">
        <v>85</v>
      </c>
      <c r="D1238" t="s">
        <v>8</v>
      </c>
      <c r="E1238" s="3">
        <v>75000</v>
      </c>
      <c r="F1238">
        <v>2010</v>
      </c>
    </row>
    <row r="1239" spans="1:6" x14ac:dyDescent="0.2">
      <c r="A1239" t="s">
        <v>10</v>
      </c>
      <c r="B1239" t="str">
        <f>C1239&amp;"_"&amp;D1239&amp;F1239&amp;E1239</f>
        <v>The Lynde and Harry Bradley Foundation_Hoover Institution20095000</v>
      </c>
      <c r="C1239" t="s">
        <v>85</v>
      </c>
      <c r="D1239" t="s">
        <v>8</v>
      </c>
      <c r="E1239" s="3">
        <v>5000</v>
      </c>
      <c r="F1239">
        <v>2009</v>
      </c>
    </row>
    <row r="1240" spans="1:6" x14ac:dyDescent="0.2">
      <c r="A1240" t="s">
        <v>10</v>
      </c>
      <c r="B1240" t="str">
        <f>C1240&amp;"_"&amp;D1240&amp;F1240&amp;E1240</f>
        <v>The Lynde and Harry Bradley Foundation_Hoover Institution200950000</v>
      </c>
      <c r="C1240" t="s">
        <v>85</v>
      </c>
      <c r="D1240" t="s">
        <v>8</v>
      </c>
      <c r="E1240" s="3">
        <v>50000</v>
      </c>
      <c r="F1240">
        <v>2009</v>
      </c>
    </row>
    <row r="1241" spans="1:6" x14ac:dyDescent="0.2">
      <c r="A1241" t="s">
        <v>10</v>
      </c>
      <c r="B1241" t="str">
        <f>C1241&amp;"_"&amp;D1241&amp;F1241&amp;E1241</f>
        <v>The Lynde and Harry Bradley Foundation_Hoover Institution200950000</v>
      </c>
      <c r="C1241" t="s">
        <v>85</v>
      </c>
      <c r="D1241" t="s">
        <v>8</v>
      </c>
      <c r="E1241" s="3">
        <v>50000</v>
      </c>
      <c r="F1241">
        <v>2009</v>
      </c>
    </row>
    <row r="1242" spans="1:6" x14ac:dyDescent="0.2">
      <c r="A1242" t="s">
        <v>10</v>
      </c>
      <c r="B1242" t="str">
        <f>C1242&amp;"_"&amp;D1242&amp;F1242&amp;E1242</f>
        <v>The Lynde and Harry Bradley Foundation_Hoover Institution200950000</v>
      </c>
      <c r="C1242" t="s">
        <v>85</v>
      </c>
      <c r="D1242" t="s">
        <v>8</v>
      </c>
      <c r="E1242" s="3">
        <v>50000</v>
      </c>
      <c r="F1242">
        <v>2009</v>
      </c>
    </row>
    <row r="1243" spans="1:6" x14ac:dyDescent="0.2">
      <c r="A1243" t="s">
        <v>10</v>
      </c>
      <c r="B1243" t="str">
        <f>C1243&amp;"_"&amp;D1243&amp;F1243&amp;E1243</f>
        <v>The Lynde and Harry Bradley Foundation_Hoover Institution200950000</v>
      </c>
      <c r="C1243" t="s">
        <v>85</v>
      </c>
      <c r="D1243" t="s">
        <v>8</v>
      </c>
      <c r="E1243" s="3">
        <v>50000</v>
      </c>
      <c r="F1243">
        <v>2009</v>
      </c>
    </row>
    <row r="1244" spans="1:6" x14ac:dyDescent="0.2">
      <c r="A1244" t="s">
        <v>10</v>
      </c>
      <c r="B1244" t="str">
        <f>C1244&amp;"_"&amp;D1244&amp;F1244&amp;E1244</f>
        <v>The Lynde and Harry Bradley Foundation_Hoover Institution200950000</v>
      </c>
      <c r="C1244" t="s">
        <v>85</v>
      </c>
      <c r="D1244" t="s">
        <v>8</v>
      </c>
      <c r="E1244" s="3">
        <v>50000</v>
      </c>
      <c r="F1244">
        <v>2009</v>
      </c>
    </row>
    <row r="1245" spans="1:6" x14ac:dyDescent="0.2">
      <c r="A1245" t="s">
        <v>10</v>
      </c>
      <c r="B1245" t="str">
        <f>C1245&amp;"_"&amp;D1245&amp;F1245&amp;E1245</f>
        <v>The Lynde and Harry Bradley Foundation_Hoover Institution200950000</v>
      </c>
      <c r="C1245" t="s">
        <v>85</v>
      </c>
      <c r="D1245" t="s">
        <v>8</v>
      </c>
      <c r="E1245" s="3">
        <v>50000</v>
      </c>
      <c r="F1245">
        <v>2009</v>
      </c>
    </row>
    <row r="1246" spans="1:6" x14ac:dyDescent="0.2">
      <c r="A1246" t="s">
        <v>10</v>
      </c>
      <c r="B1246" t="str">
        <f>C1246&amp;"_"&amp;D1246&amp;F1246&amp;E1246</f>
        <v>The Lynde and Harry Bradley Foundation_Hoover Institution200950000</v>
      </c>
      <c r="C1246" t="s">
        <v>85</v>
      </c>
      <c r="D1246" t="s">
        <v>8</v>
      </c>
      <c r="E1246" s="3">
        <v>50000</v>
      </c>
      <c r="F1246">
        <v>2009</v>
      </c>
    </row>
    <row r="1247" spans="1:6" x14ac:dyDescent="0.2">
      <c r="A1247" t="s">
        <v>10</v>
      </c>
      <c r="B1247" t="str">
        <f>C1247&amp;"_"&amp;D1247&amp;F1247&amp;E1247</f>
        <v>The Lynde and Harry Bradley Foundation_Hoover Institution200950000</v>
      </c>
      <c r="C1247" t="s">
        <v>85</v>
      </c>
      <c r="D1247" t="s">
        <v>8</v>
      </c>
      <c r="E1247" s="3">
        <v>50000</v>
      </c>
      <c r="F1247">
        <v>2009</v>
      </c>
    </row>
    <row r="1248" spans="1:6" x14ac:dyDescent="0.2">
      <c r="A1248" t="s">
        <v>10</v>
      </c>
      <c r="B1248" t="str">
        <f>C1248&amp;"_"&amp;D1248&amp;F1248&amp;E1248</f>
        <v>The Lynde and Harry Bradley Foundation_Hoover Institution200962500</v>
      </c>
      <c r="C1248" t="s">
        <v>85</v>
      </c>
      <c r="D1248" t="s">
        <v>8</v>
      </c>
      <c r="E1248" s="3">
        <v>62500</v>
      </c>
      <c r="F1248">
        <v>2009</v>
      </c>
    </row>
    <row r="1249" spans="1:6" x14ac:dyDescent="0.2">
      <c r="A1249" t="s">
        <v>10</v>
      </c>
      <c r="B1249" t="str">
        <f>C1249&amp;"_"&amp;D1249&amp;F1249&amp;E1249</f>
        <v>The Lynde and Harry Bradley Foundation_Hoover Institution2008200000</v>
      </c>
      <c r="C1249" t="s">
        <v>85</v>
      </c>
      <c r="D1249" t="s">
        <v>8</v>
      </c>
      <c r="E1249" s="3">
        <v>200000</v>
      </c>
      <c r="F1249">
        <v>2008</v>
      </c>
    </row>
    <row r="1250" spans="1:6" x14ac:dyDescent="0.2">
      <c r="A1250" t="s">
        <v>10</v>
      </c>
      <c r="B1250" t="str">
        <f>C1250&amp;"_"&amp;D1250&amp;F1250&amp;E1250</f>
        <v>The Lynde and Harry Bradley Foundation_Hoover Institution200850000</v>
      </c>
      <c r="C1250" t="s">
        <v>85</v>
      </c>
      <c r="D1250" t="s">
        <v>8</v>
      </c>
      <c r="E1250" s="3">
        <v>50000</v>
      </c>
      <c r="F1250">
        <v>2008</v>
      </c>
    </row>
    <row r="1251" spans="1:6" x14ac:dyDescent="0.2">
      <c r="A1251" t="s">
        <v>10</v>
      </c>
      <c r="B1251" t="str">
        <f>C1251&amp;"_"&amp;D1251&amp;F1251&amp;E1251</f>
        <v>The Lynde and Harry Bradley Foundation_Hoover Institution20085000</v>
      </c>
      <c r="C1251" t="s">
        <v>85</v>
      </c>
      <c r="D1251" t="s">
        <v>8</v>
      </c>
      <c r="E1251" s="3">
        <v>5000</v>
      </c>
      <c r="F1251">
        <v>2008</v>
      </c>
    </row>
    <row r="1252" spans="1:6" x14ac:dyDescent="0.2">
      <c r="A1252" t="s">
        <v>10</v>
      </c>
      <c r="B1252" t="str">
        <f>C1252&amp;"_"&amp;D1252&amp;F1252&amp;E1252</f>
        <v>The Lynde and Harry Bradley Foundation_Hoover Institution20075000</v>
      </c>
      <c r="C1252" t="s">
        <v>85</v>
      </c>
      <c r="D1252" t="s">
        <v>8</v>
      </c>
      <c r="E1252" s="3">
        <v>5000</v>
      </c>
      <c r="F1252">
        <v>2007</v>
      </c>
    </row>
    <row r="1253" spans="1:6" x14ac:dyDescent="0.2">
      <c r="A1253" t="s">
        <v>10</v>
      </c>
      <c r="B1253" t="str">
        <f>C1253&amp;"_"&amp;D1253&amp;F1253&amp;E1253</f>
        <v>The Lynde and Harry Bradley Foundation_Hoover Institution200750000</v>
      </c>
      <c r="C1253" t="s">
        <v>85</v>
      </c>
      <c r="D1253" t="s">
        <v>8</v>
      </c>
      <c r="E1253" s="3">
        <v>50000</v>
      </c>
      <c r="F1253">
        <v>2007</v>
      </c>
    </row>
    <row r="1254" spans="1:6" x14ac:dyDescent="0.2">
      <c r="A1254" t="s">
        <v>10</v>
      </c>
      <c r="B1254" t="str">
        <f>C1254&amp;"_"&amp;D1254&amp;F1254&amp;E1254</f>
        <v>The Lynde and Harry Bradley Foundation_Hoover Institution200762500</v>
      </c>
      <c r="C1254" t="s">
        <v>85</v>
      </c>
      <c r="D1254" t="s">
        <v>8</v>
      </c>
      <c r="E1254" s="3">
        <v>62500</v>
      </c>
      <c r="F1254">
        <v>2007</v>
      </c>
    </row>
    <row r="1255" spans="1:6" x14ac:dyDescent="0.2">
      <c r="A1255" t="s">
        <v>10</v>
      </c>
      <c r="B1255" t="str">
        <f>C1255&amp;"_"&amp;D1255&amp;F1255&amp;E1255</f>
        <v>The Lynde and Harry Bradley Foundation_Hoover Institution200762500</v>
      </c>
      <c r="C1255" t="s">
        <v>85</v>
      </c>
      <c r="D1255" t="s">
        <v>8</v>
      </c>
      <c r="E1255" s="3">
        <v>62500</v>
      </c>
      <c r="F1255">
        <v>2007</v>
      </c>
    </row>
    <row r="1256" spans="1:6" x14ac:dyDescent="0.2">
      <c r="A1256" t="s">
        <v>10</v>
      </c>
      <c r="B1256" t="str">
        <f>C1256&amp;"_"&amp;D1256&amp;F1256&amp;E1256</f>
        <v>The Lynde and Harry Bradley Foundation_Hoover Institution200762500</v>
      </c>
      <c r="C1256" t="s">
        <v>85</v>
      </c>
      <c r="D1256" t="s">
        <v>8</v>
      </c>
      <c r="E1256" s="3">
        <v>62500</v>
      </c>
      <c r="F1256">
        <v>2007</v>
      </c>
    </row>
    <row r="1257" spans="1:6" x14ac:dyDescent="0.2">
      <c r="A1257" t="s">
        <v>10</v>
      </c>
      <c r="B1257" t="str">
        <f>C1257&amp;"_"&amp;D1257&amp;F1257&amp;E1257</f>
        <v>The Lynde and Harry Bradley Foundation_Hoover Institution200762500</v>
      </c>
      <c r="C1257" t="s">
        <v>85</v>
      </c>
      <c r="D1257" t="s">
        <v>8</v>
      </c>
      <c r="E1257" s="3">
        <v>62500</v>
      </c>
      <c r="F1257">
        <v>2007</v>
      </c>
    </row>
    <row r="1258" spans="1:6" x14ac:dyDescent="0.2">
      <c r="A1258" t="s">
        <v>10</v>
      </c>
      <c r="B1258" t="str">
        <f>C1258&amp;"_"&amp;D1258&amp;F1258&amp;E1258</f>
        <v>The Lynde and Harry Bradley Foundation_Hoover Institution200775000</v>
      </c>
      <c r="C1258" t="s">
        <v>85</v>
      </c>
      <c r="D1258" t="s">
        <v>8</v>
      </c>
      <c r="E1258" s="3">
        <v>75000</v>
      </c>
      <c r="F1258">
        <v>2007</v>
      </c>
    </row>
    <row r="1259" spans="1:6" x14ac:dyDescent="0.2">
      <c r="A1259" t="s">
        <v>10</v>
      </c>
      <c r="B1259" t="str">
        <f>C1259&amp;"_"&amp;D1259&amp;F1259&amp;E1259</f>
        <v>The Lynde and Harry Bradley Foundation_Hoover Institution200662500</v>
      </c>
      <c r="C1259" t="s">
        <v>85</v>
      </c>
      <c r="D1259" t="s">
        <v>8</v>
      </c>
      <c r="E1259" s="3">
        <v>62500</v>
      </c>
      <c r="F1259">
        <v>2006</v>
      </c>
    </row>
    <row r="1260" spans="1:6" x14ac:dyDescent="0.2">
      <c r="A1260" t="s">
        <v>10</v>
      </c>
      <c r="B1260" t="str">
        <f>C1260&amp;"_"&amp;D1260&amp;F1260&amp;E1260</f>
        <v>The Lynde and Harry Bradley Foundation_Hoover Institution200662500</v>
      </c>
      <c r="C1260" t="s">
        <v>85</v>
      </c>
      <c r="D1260" t="s">
        <v>8</v>
      </c>
      <c r="E1260" s="3">
        <v>62500</v>
      </c>
      <c r="F1260">
        <v>2006</v>
      </c>
    </row>
    <row r="1261" spans="1:6" x14ac:dyDescent="0.2">
      <c r="A1261" t="s">
        <v>10</v>
      </c>
      <c r="B1261" t="str">
        <f>C1261&amp;"_"&amp;D1261&amp;F1261&amp;E1261</f>
        <v>The Lynde and Harry Bradley Foundation_Hoover Institution200662500</v>
      </c>
      <c r="C1261" t="s">
        <v>85</v>
      </c>
      <c r="D1261" t="s">
        <v>8</v>
      </c>
      <c r="E1261" s="3">
        <v>62500</v>
      </c>
      <c r="F1261">
        <v>2006</v>
      </c>
    </row>
    <row r="1262" spans="1:6" x14ac:dyDescent="0.2">
      <c r="A1262" t="s">
        <v>10</v>
      </c>
      <c r="B1262" t="str">
        <f>C1262&amp;"_"&amp;D1262&amp;F1262&amp;E1262</f>
        <v>The Lynde and Harry Bradley Foundation_Hoover Institution200662500</v>
      </c>
      <c r="C1262" t="s">
        <v>85</v>
      </c>
      <c r="D1262" t="s">
        <v>8</v>
      </c>
      <c r="E1262" s="3">
        <v>62500</v>
      </c>
      <c r="F1262">
        <v>2006</v>
      </c>
    </row>
    <row r="1263" spans="1:6" x14ac:dyDescent="0.2">
      <c r="A1263" t="s">
        <v>10</v>
      </c>
      <c r="B1263" t="str">
        <f>C1263&amp;"_"&amp;D1263&amp;F1263&amp;E1263</f>
        <v>The Lynde and Harry Bradley Foundation_Hoover Institution200650000</v>
      </c>
      <c r="C1263" t="s">
        <v>85</v>
      </c>
      <c r="D1263" t="s">
        <v>8</v>
      </c>
      <c r="E1263" s="3">
        <v>50000</v>
      </c>
      <c r="F1263">
        <v>2006</v>
      </c>
    </row>
    <row r="1264" spans="1:6" x14ac:dyDescent="0.2">
      <c r="A1264" t="s">
        <v>10</v>
      </c>
      <c r="B1264" t="str">
        <f>C1264&amp;"_"&amp;D1264&amp;F1264&amp;E1264</f>
        <v>The Lynde and Harry Bradley Foundation_Hoover Institution200650000</v>
      </c>
      <c r="C1264" t="s">
        <v>85</v>
      </c>
      <c r="D1264" t="s">
        <v>8</v>
      </c>
      <c r="E1264" s="3">
        <v>50000</v>
      </c>
      <c r="F1264">
        <v>2006</v>
      </c>
    </row>
    <row r="1265" spans="1:6" x14ac:dyDescent="0.2">
      <c r="A1265" t="s">
        <v>10</v>
      </c>
      <c r="B1265" t="str">
        <f>C1265&amp;"_"&amp;D1265&amp;F1265&amp;E1265</f>
        <v>The Lynde and Harry Bradley Foundation_Hoover Institution200620000</v>
      </c>
      <c r="C1265" t="s">
        <v>85</v>
      </c>
      <c r="D1265" t="s">
        <v>8</v>
      </c>
      <c r="E1265" s="3">
        <v>20000</v>
      </c>
      <c r="F1265">
        <v>2006</v>
      </c>
    </row>
    <row r="1266" spans="1:6" x14ac:dyDescent="0.2">
      <c r="A1266" t="s">
        <v>10</v>
      </c>
      <c r="B1266" t="str">
        <f>C1266&amp;"_"&amp;D1266&amp;F1266&amp;E1266</f>
        <v>The Lynde and Harry Bradley Foundation_Hoover Institution200610000</v>
      </c>
      <c r="C1266" t="s">
        <v>85</v>
      </c>
      <c r="D1266" t="s">
        <v>8</v>
      </c>
      <c r="E1266" s="3">
        <v>10000</v>
      </c>
      <c r="F1266">
        <v>2006</v>
      </c>
    </row>
    <row r="1267" spans="1:6" x14ac:dyDescent="0.2">
      <c r="A1267" t="s">
        <v>10</v>
      </c>
      <c r="B1267" t="str">
        <f>C1267&amp;"_"&amp;D1267&amp;F1267&amp;E1267</f>
        <v>The Lynde and Harry Bradley Foundation_Hoover Institution20065000</v>
      </c>
      <c r="C1267" t="s">
        <v>85</v>
      </c>
      <c r="D1267" t="s">
        <v>8</v>
      </c>
      <c r="E1267" s="3">
        <v>5000</v>
      </c>
      <c r="F1267">
        <v>2006</v>
      </c>
    </row>
    <row r="1268" spans="1:6" x14ac:dyDescent="0.2">
      <c r="A1268" t="s">
        <v>10</v>
      </c>
      <c r="B1268" t="str">
        <f>C1268&amp;"_"&amp;D1268&amp;F1268&amp;E1268</f>
        <v>The Lynde and Harry Bradley Foundation_Hoover Institution20055000</v>
      </c>
      <c r="C1268" t="s">
        <v>85</v>
      </c>
      <c r="D1268" t="s">
        <v>8</v>
      </c>
      <c r="E1268" s="3">
        <v>5000</v>
      </c>
      <c r="F1268">
        <v>2005</v>
      </c>
    </row>
    <row r="1269" spans="1:6" x14ac:dyDescent="0.2">
      <c r="A1269" t="s">
        <v>10</v>
      </c>
      <c r="B1269" t="str">
        <f>C1269&amp;"_"&amp;D1269&amp;F1269&amp;E1269</f>
        <v>The Lynde and Harry Bradley Foundation_Hoover Institution200550000</v>
      </c>
      <c r="C1269" t="s">
        <v>85</v>
      </c>
      <c r="D1269" t="s">
        <v>8</v>
      </c>
      <c r="E1269" s="3">
        <v>50000</v>
      </c>
      <c r="F1269">
        <v>2005</v>
      </c>
    </row>
    <row r="1270" spans="1:6" x14ac:dyDescent="0.2">
      <c r="A1270" t="s">
        <v>10</v>
      </c>
      <c r="B1270" t="str">
        <f>C1270&amp;"_"&amp;D1270&amp;F1270&amp;E1270</f>
        <v>The Lynde and Harry Bradley Foundation_Hoover Institution200550000</v>
      </c>
      <c r="C1270" t="s">
        <v>85</v>
      </c>
      <c r="D1270" t="s">
        <v>8</v>
      </c>
      <c r="E1270" s="3">
        <v>50000</v>
      </c>
      <c r="F1270">
        <v>2005</v>
      </c>
    </row>
    <row r="1271" spans="1:6" x14ac:dyDescent="0.2">
      <c r="A1271" t="s">
        <v>10</v>
      </c>
      <c r="B1271" t="str">
        <f>C1271&amp;"_"&amp;D1271&amp;F1271&amp;E1271</f>
        <v>The Lynde and Harry Bradley Foundation_Hoover Institution200562500</v>
      </c>
      <c r="C1271" t="s">
        <v>85</v>
      </c>
      <c r="D1271" t="s">
        <v>8</v>
      </c>
      <c r="E1271" s="3">
        <v>62500</v>
      </c>
      <c r="F1271">
        <v>2005</v>
      </c>
    </row>
    <row r="1272" spans="1:6" x14ac:dyDescent="0.2">
      <c r="A1272" t="s">
        <v>10</v>
      </c>
      <c r="B1272" t="str">
        <f>C1272&amp;"_"&amp;D1272&amp;F1272&amp;E1272</f>
        <v>The Lynde and Harry Bradley Foundation_Hoover Institution200562500</v>
      </c>
      <c r="C1272" t="s">
        <v>85</v>
      </c>
      <c r="D1272" t="s">
        <v>8</v>
      </c>
      <c r="E1272" s="3">
        <v>62500</v>
      </c>
      <c r="F1272">
        <v>2005</v>
      </c>
    </row>
    <row r="1273" spans="1:6" x14ac:dyDescent="0.2">
      <c r="A1273" t="s">
        <v>10</v>
      </c>
      <c r="B1273" t="str">
        <f>C1273&amp;"_"&amp;D1273&amp;F1273&amp;E1273</f>
        <v>The Lynde and Harry Bradley Foundation_Hoover Institution200562500</v>
      </c>
      <c r="C1273" t="s">
        <v>85</v>
      </c>
      <c r="D1273" t="s">
        <v>8</v>
      </c>
      <c r="E1273" s="3">
        <v>62500</v>
      </c>
      <c r="F1273">
        <v>2005</v>
      </c>
    </row>
    <row r="1274" spans="1:6" x14ac:dyDescent="0.2">
      <c r="A1274" t="s">
        <v>10</v>
      </c>
      <c r="B1274" t="str">
        <f>C1274&amp;"_"&amp;D1274&amp;F1274&amp;E1274</f>
        <v>The Lynde and Harry Bradley Foundation_Hoover Institution200562500</v>
      </c>
      <c r="C1274" t="s">
        <v>85</v>
      </c>
      <c r="D1274" t="s">
        <v>8</v>
      </c>
      <c r="E1274" s="3">
        <v>62500</v>
      </c>
      <c r="F1274">
        <v>2005</v>
      </c>
    </row>
    <row r="1275" spans="1:6" x14ac:dyDescent="0.2">
      <c r="A1275" t="s">
        <v>10</v>
      </c>
      <c r="B1275" t="str">
        <f>C1275&amp;"_"&amp;D1275&amp;F1275&amp;E1275</f>
        <v>The Lynde and Harry Bradley Foundation_Hoover Institution200456250</v>
      </c>
      <c r="C1275" t="s">
        <v>85</v>
      </c>
      <c r="D1275" t="s">
        <v>8</v>
      </c>
      <c r="E1275" s="3">
        <v>56250</v>
      </c>
      <c r="F1275">
        <v>2004</v>
      </c>
    </row>
    <row r="1276" spans="1:6" x14ac:dyDescent="0.2">
      <c r="A1276" t="s">
        <v>10</v>
      </c>
      <c r="B1276" t="str">
        <f>C1276&amp;"_"&amp;D1276&amp;F1276&amp;E1276</f>
        <v>The Lynde and Harry Bradley Foundation_Hoover Institution200456250</v>
      </c>
      <c r="C1276" t="s">
        <v>85</v>
      </c>
      <c r="D1276" t="s">
        <v>8</v>
      </c>
      <c r="E1276" s="3">
        <v>56250</v>
      </c>
      <c r="F1276">
        <v>2004</v>
      </c>
    </row>
    <row r="1277" spans="1:6" x14ac:dyDescent="0.2">
      <c r="A1277" t="s">
        <v>10</v>
      </c>
      <c r="B1277" t="str">
        <f>C1277&amp;"_"&amp;D1277&amp;F1277&amp;E1277</f>
        <v>The Lynde and Harry Bradley Foundation_Hoover Institution200450000</v>
      </c>
      <c r="C1277" t="s">
        <v>85</v>
      </c>
      <c r="D1277" t="s">
        <v>8</v>
      </c>
      <c r="E1277" s="3">
        <v>50000</v>
      </c>
      <c r="F1277">
        <v>2004</v>
      </c>
    </row>
    <row r="1278" spans="1:6" x14ac:dyDescent="0.2">
      <c r="A1278" t="s">
        <v>10</v>
      </c>
      <c r="B1278" t="str">
        <f>C1278&amp;"_"&amp;D1278&amp;F1278&amp;E1278</f>
        <v>The Lynde and Harry Bradley Foundation_Hoover Institution200450000</v>
      </c>
      <c r="C1278" t="s">
        <v>85</v>
      </c>
      <c r="D1278" t="s">
        <v>8</v>
      </c>
      <c r="E1278" s="3">
        <v>50000</v>
      </c>
      <c r="F1278">
        <v>2004</v>
      </c>
    </row>
    <row r="1279" spans="1:6" x14ac:dyDescent="0.2">
      <c r="A1279" t="s">
        <v>10</v>
      </c>
      <c r="B1279" t="str">
        <f>C1279&amp;"_"&amp;D1279&amp;F1279&amp;E1279</f>
        <v>The Lynde and Harry Bradley Foundation_Hoover Institution20045000</v>
      </c>
      <c r="C1279" t="s">
        <v>85</v>
      </c>
      <c r="D1279" t="s">
        <v>8</v>
      </c>
      <c r="E1279" s="3">
        <v>5000</v>
      </c>
      <c r="F1279">
        <v>2004</v>
      </c>
    </row>
    <row r="1280" spans="1:6" x14ac:dyDescent="0.2">
      <c r="A1280" t="s">
        <v>10</v>
      </c>
      <c r="B1280" t="str">
        <f>C1280&amp;"_"&amp;D1280&amp;F1280&amp;E1280</f>
        <v>The Lynde and Harry Bradley Foundation_Hoover Institution20035000</v>
      </c>
      <c r="C1280" t="s">
        <v>85</v>
      </c>
      <c r="D1280" t="s">
        <v>8</v>
      </c>
      <c r="E1280" s="3">
        <v>5000</v>
      </c>
      <c r="F1280">
        <v>2003</v>
      </c>
    </row>
    <row r="1281" spans="1:6" x14ac:dyDescent="0.2">
      <c r="A1281" t="s">
        <v>10</v>
      </c>
      <c r="B1281" t="str">
        <f>C1281&amp;"_"&amp;D1281&amp;F1281&amp;E1281</f>
        <v>The Lynde and Harry Bradley Foundation_Hoover Institution200356250</v>
      </c>
      <c r="C1281" t="s">
        <v>85</v>
      </c>
      <c r="D1281" t="s">
        <v>8</v>
      </c>
      <c r="E1281" s="3">
        <v>56250</v>
      </c>
      <c r="F1281">
        <v>2003</v>
      </c>
    </row>
    <row r="1282" spans="1:6" x14ac:dyDescent="0.2">
      <c r="A1282" t="s">
        <v>10</v>
      </c>
      <c r="B1282" t="str">
        <f>C1282&amp;"_"&amp;D1282&amp;F1282&amp;E1282</f>
        <v>The Lynde and Harry Bradley Foundation_Hoover Institution200356250</v>
      </c>
      <c r="C1282" t="s">
        <v>85</v>
      </c>
      <c r="D1282" t="s">
        <v>8</v>
      </c>
      <c r="E1282" s="3">
        <v>56250</v>
      </c>
      <c r="F1282">
        <v>2003</v>
      </c>
    </row>
    <row r="1283" spans="1:6" x14ac:dyDescent="0.2">
      <c r="A1283" t="s">
        <v>10</v>
      </c>
      <c r="B1283" t="str">
        <f>C1283&amp;"_"&amp;D1283&amp;F1283&amp;E1283</f>
        <v>The Lynde and Harry Bradley Foundation_Hoover Institution200368750</v>
      </c>
      <c r="C1283" t="s">
        <v>85</v>
      </c>
      <c r="D1283" t="s">
        <v>8</v>
      </c>
      <c r="E1283" s="3">
        <v>68750</v>
      </c>
      <c r="F1283">
        <v>2003</v>
      </c>
    </row>
    <row r="1284" spans="1:6" x14ac:dyDescent="0.2">
      <c r="A1284" t="s">
        <v>10</v>
      </c>
      <c r="B1284" t="str">
        <f>C1284&amp;"_"&amp;D1284&amp;F1284&amp;E1284</f>
        <v>The Lynde and Harry Bradley Foundation_Hoover Institution200368750</v>
      </c>
      <c r="C1284" t="s">
        <v>85</v>
      </c>
      <c r="D1284" t="s">
        <v>8</v>
      </c>
      <c r="E1284" s="3">
        <v>68750</v>
      </c>
      <c r="F1284">
        <v>2003</v>
      </c>
    </row>
    <row r="1285" spans="1:6" x14ac:dyDescent="0.2">
      <c r="A1285" t="s">
        <v>10</v>
      </c>
      <c r="B1285" t="str">
        <f>C1285&amp;"_"&amp;D1285&amp;F1285&amp;E1285</f>
        <v>The Lynde and Harry Bradley Foundation_Hoover Institution20025000</v>
      </c>
      <c r="C1285" t="s">
        <v>85</v>
      </c>
      <c r="D1285" t="s">
        <v>8</v>
      </c>
      <c r="E1285" s="3">
        <v>5000</v>
      </c>
      <c r="F1285">
        <v>2002</v>
      </c>
    </row>
    <row r="1286" spans="1:6" x14ac:dyDescent="0.2">
      <c r="A1286" t="s">
        <v>10</v>
      </c>
      <c r="B1286" t="str">
        <f>C1286&amp;"_"&amp;D1286&amp;F1286&amp;E1286</f>
        <v>The Lynde and Harry Bradley Foundation_Hoover Institution200250000</v>
      </c>
      <c r="C1286" t="s">
        <v>85</v>
      </c>
      <c r="D1286" t="s">
        <v>8</v>
      </c>
      <c r="E1286" s="3">
        <v>50000</v>
      </c>
      <c r="F1286">
        <v>2002</v>
      </c>
    </row>
    <row r="1287" spans="1:6" x14ac:dyDescent="0.2">
      <c r="A1287" t="s">
        <v>10</v>
      </c>
      <c r="B1287" t="str">
        <f>C1287&amp;"_"&amp;D1287&amp;F1287&amp;E1287</f>
        <v>The Lynde and Harry Bradley Foundation_Hoover Institution200250000</v>
      </c>
      <c r="C1287" t="s">
        <v>85</v>
      </c>
      <c r="D1287" t="s">
        <v>8</v>
      </c>
      <c r="E1287" s="3">
        <v>50000</v>
      </c>
      <c r="F1287">
        <v>2002</v>
      </c>
    </row>
    <row r="1288" spans="1:6" x14ac:dyDescent="0.2">
      <c r="A1288" t="s">
        <v>10</v>
      </c>
      <c r="B1288" t="str">
        <f>C1288&amp;"_"&amp;D1288&amp;F1288&amp;E1288</f>
        <v>The Lynde and Harry Bradley Foundation_Hoover Institution200268750</v>
      </c>
      <c r="C1288" t="s">
        <v>85</v>
      </c>
      <c r="D1288" t="s">
        <v>8</v>
      </c>
      <c r="E1288" s="3">
        <v>68750</v>
      </c>
      <c r="F1288">
        <v>2002</v>
      </c>
    </row>
    <row r="1289" spans="1:6" x14ac:dyDescent="0.2">
      <c r="A1289" t="s">
        <v>10</v>
      </c>
      <c r="B1289" t="str">
        <f>C1289&amp;"_"&amp;D1289&amp;F1289&amp;E1289</f>
        <v>The Lynde and Harry Bradley Foundation_Hoover Institution200268750</v>
      </c>
      <c r="C1289" t="s">
        <v>85</v>
      </c>
      <c r="D1289" t="s">
        <v>8</v>
      </c>
      <c r="E1289" s="3">
        <v>68750</v>
      </c>
      <c r="F1289">
        <v>2002</v>
      </c>
    </row>
    <row r="1290" spans="1:6" x14ac:dyDescent="0.2">
      <c r="A1290" t="s">
        <v>10</v>
      </c>
      <c r="B1290" t="str">
        <f>C1290&amp;"_"&amp;D1290&amp;F1290&amp;E1290</f>
        <v>The Lynde and Harry Bradley Foundation_Hoover Institution200275000</v>
      </c>
      <c r="C1290" t="s">
        <v>85</v>
      </c>
      <c r="D1290" t="s">
        <v>8</v>
      </c>
      <c r="E1290" s="3">
        <v>75000</v>
      </c>
      <c r="F1290">
        <v>2002</v>
      </c>
    </row>
    <row r="1291" spans="1:6" x14ac:dyDescent="0.2">
      <c r="A1291" t="s">
        <v>10</v>
      </c>
      <c r="B1291" t="str">
        <f>C1291&amp;"_"&amp;D1291&amp;F1291&amp;E1291</f>
        <v>The Lynde and Harry Bradley Foundation_Hoover Institution200275000</v>
      </c>
      <c r="C1291" t="s">
        <v>85</v>
      </c>
      <c r="D1291" t="s">
        <v>8</v>
      </c>
      <c r="E1291" s="3">
        <v>75000</v>
      </c>
      <c r="F1291">
        <v>2002</v>
      </c>
    </row>
    <row r="1292" spans="1:6" x14ac:dyDescent="0.2">
      <c r="A1292" t="s">
        <v>10</v>
      </c>
      <c r="B1292" t="str">
        <f>C1292&amp;"_"&amp;D1292&amp;F1292&amp;E1292</f>
        <v>The Lynde and Harry Bradley Foundation_Hoover Institution200175000</v>
      </c>
      <c r="C1292" t="s">
        <v>85</v>
      </c>
      <c r="D1292" t="s">
        <v>8</v>
      </c>
      <c r="E1292" s="3">
        <v>75000</v>
      </c>
      <c r="F1292">
        <v>2001</v>
      </c>
    </row>
    <row r="1293" spans="1:6" x14ac:dyDescent="0.2">
      <c r="A1293" t="s">
        <v>10</v>
      </c>
      <c r="B1293" t="str">
        <f>C1293&amp;"_"&amp;D1293&amp;F1293&amp;E1293</f>
        <v>The Lynde and Harry Bradley Foundation_Hoover Institution200175000</v>
      </c>
      <c r="C1293" t="s">
        <v>85</v>
      </c>
      <c r="D1293" t="s">
        <v>8</v>
      </c>
      <c r="E1293" s="3">
        <v>75000</v>
      </c>
      <c r="F1293">
        <v>2001</v>
      </c>
    </row>
    <row r="1294" spans="1:6" x14ac:dyDescent="0.2">
      <c r="A1294" t="s">
        <v>10</v>
      </c>
      <c r="B1294" t="str">
        <f>C1294&amp;"_"&amp;D1294&amp;F1294&amp;E1294</f>
        <v>The Lynde and Harry Bradley Foundation_Hoover Institution1999100000</v>
      </c>
      <c r="C1294" t="s">
        <v>85</v>
      </c>
      <c r="D1294" t="s">
        <v>8</v>
      </c>
      <c r="E1294" s="3">
        <v>100000</v>
      </c>
      <c r="F1294">
        <v>1999</v>
      </c>
    </row>
    <row r="1295" spans="1:6" x14ac:dyDescent="0.2">
      <c r="A1295" t="s">
        <v>10</v>
      </c>
      <c r="B1295" t="str">
        <f>C1295&amp;"_"&amp;D1295&amp;F1295&amp;E1295</f>
        <v>The Lynde and Harry Bradley Foundation_Hoover Institution199850000</v>
      </c>
      <c r="C1295" t="s">
        <v>85</v>
      </c>
      <c r="D1295" t="s">
        <v>8</v>
      </c>
      <c r="E1295" s="3">
        <v>50000</v>
      </c>
      <c r="F1295">
        <v>1998</v>
      </c>
    </row>
    <row r="1296" spans="1:6" x14ac:dyDescent="0.2">
      <c r="A1296" t="s">
        <v>10</v>
      </c>
      <c r="B1296" t="str">
        <f>C1296&amp;"_"&amp;D1296&amp;F1296&amp;E1296</f>
        <v>The Lynde and Harry Bradley Foundation_Hoover Institution199850000</v>
      </c>
      <c r="C1296" t="s">
        <v>85</v>
      </c>
      <c r="D1296" t="s">
        <v>8</v>
      </c>
      <c r="E1296" s="3">
        <v>50000</v>
      </c>
      <c r="F1296">
        <v>1998</v>
      </c>
    </row>
    <row r="1297" spans="1:8" x14ac:dyDescent="0.2">
      <c r="A1297" t="s">
        <v>10</v>
      </c>
      <c r="B1297" t="str">
        <f>C1297&amp;"_"&amp;D1297&amp;F1297&amp;E1297</f>
        <v>The Lynde and Harry Bradley Foundation_Hoover Institution199637500</v>
      </c>
      <c r="C1297" t="s">
        <v>85</v>
      </c>
      <c r="D1297" t="s">
        <v>8</v>
      </c>
      <c r="E1297" s="3">
        <v>37500</v>
      </c>
      <c r="F1297">
        <v>1996</v>
      </c>
    </row>
    <row r="1298" spans="1:8" x14ac:dyDescent="0.2">
      <c r="A1298" t="s">
        <v>10</v>
      </c>
      <c r="B1298" t="str">
        <f>C1298&amp;"_"&amp;D1298&amp;F1298&amp;E1298</f>
        <v>The Lynde and Harry Bradley Foundation_Hoover Institution199537500</v>
      </c>
      <c r="C1298" t="s">
        <v>85</v>
      </c>
      <c r="D1298" t="s">
        <v>8</v>
      </c>
      <c r="E1298" s="3">
        <v>37500</v>
      </c>
      <c r="F1298">
        <v>1995</v>
      </c>
    </row>
    <row r="1299" spans="1:8" x14ac:dyDescent="0.2">
      <c r="A1299" t="s">
        <v>10</v>
      </c>
      <c r="B1299" t="str">
        <f>C1299&amp;"_"&amp;D1299&amp;F1299&amp;E1299</f>
        <v>The Lynde and Harry Bradley Foundation_Hoover Institution199537500</v>
      </c>
      <c r="C1299" t="s">
        <v>85</v>
      </c>
      <c r="D1299" t="s">
        <v>8</v>
      </c>
      <c r="E1299" s="3">
        <v>37500</v>
      </c>
      <c r="F1299">
        <v>1995</v>
      </c>
    </row>
    <row r="1300" spans="1:8" x14ac:dyDescent="0.2">
      <c r="A1300" t="s">
        <v>10</v>
      </c>
      <c r="B1300" t="str">
        <f>C1300&amp;"_"&amp;D1300&amp;F1300&amp;E1300</f>
        <v>The Lynde and Harry Bradley Foundation_Hoover Institution199437500</v>
      </c>
      <c r="C1300" t="s">
        <v>85</v>
      </c>
      <c r="D1300" t="s">
        <v>8</v>
      </c>
      <c r="E1300" s="3">
        <v>37500</v>
      </c>
      <c r="F1300">
        <v>1994</v>
      </c>
    </row>
    <row r="1301" spans="1:8" x14ac:dyDescent="0.2">
      <c r="A1301" t="s">
        <v>10</v>
      </c>
      <c r="B1301" t="str">
        <f>C1301&amp;"_"&amp;D1301&amp;F1301&amp;E1301</f>
        <v>The Lynde and Harry Bradley Foundation_Hoover Institution199025000</v>
      </c>
      <c r="C1301" t="s">
        <v>85</v>
      </c>
      <c r="D1301" t="s">
        <v>8</v>
      </c>
      <c r="E1301" s="3">
        <v>25000</v>
      </c>
      <c r="F1301">
        <v>1990</v>
      </c>
    </row>
    <row r="1302" spans="1:8" x14ac:dyDescent="0.2">
      <c r="A1302" t="s">
        <v>10</v>
      </c>
      <c r="B1302" t="str">
        <f>C1302&amp;"_"&amp;D1302&amp;F1302&amp;E1302</f>
        <v>The Lynde and Harry Bradley Foundation_Hoover Institution1989100000</v>
      </c>
      <c r="C1302" t="s">
        <v>85</v>
      </c>
      <c r="D1302" t="s">
        <v>8</v>
      </c>
      <c r="E1302" s="3">
        <v>100000</v>
      </c>
      <c r="F1302">
        <v>1989</v>
      </c>
    </row>
    <row r="1303" spans="1:8" x14ac:dyDescent="0.2">
      <c r="A1303" t="s">
        <v>10</v>
      </c>
      <c r="B1303" t="str">
        <f>C1303&amp;"_"&amp;D1303&amp;F1303&amp;E1303</f>
        <v>The Lynde and Harry Bradley Foundation_Hoover Institution1989100000</v>
      </c>
      <c r="C1303" t="s">
        <v>85</v>
      </c>
      <c r="D1303" t="s">
        <v>8</v>
      </c>
      <c r="E1303" s="3">
        <v>100000</v>
      </c>
      <c r="F1303">
        <v>1989</v>
      </c>
    </row>
    <row r="1304" spans="1:8" x14ac:dyDescent="0.2">
      <c r="A1304" t="s">
        <v>10</v>
      </c>
      <c r="B1304" t="str">
        <f>C1304&amp;"_"&amp;D1304&amp;F1304&amp;E1304</f>
        <v>The Lynde and Harry Bradley Foundation_Hoover Institution1988100000</v>
      </c>
      <c r="C1304" t="s">
        <v>85</v>
      </c>
      <c r="D1304" t="s">
        <v>8</v>
      </c>
      <c r="E1304" s="3">
        <v>100000</v>
      </c>
      <c r="F1304">
        <v>1988</v>
      </c>
    </row>
    <row r="1305" spans="1:8" x14ac:dyDescent="0.2">
      <c r="A1305" t="s">
        <v>10</v>
      </c>
      <c r="B1305" t="str">
        <f>C1305&amp;"_"&amp;D1305&amp;F1305&amp;E1305</f>
        <v>The Lynde and Harry Bradley Foundation_Hoover Institution1988100000</v>
      </c>
      <c r="C1305" t="s">
        <v>85</v>
      </c>
      <c r="D1305" t="s">
        <v>8</v>
      </c>
      <c r="E1305" s="3">
        <v>100000</v>
      </c>
      <c r="F1305">
        <v>1988</v>
      </c>
    </row>
    <row r="1306" spans="1:8" x14ac:dyDescent="0.2">
      <c r="A1306" t="s">
        <v>10</v>
      </c>
      <c r="B1306" t="str">
        <f>C1306&amp;"_"&amp;D1306&amp;F1306&amp;E1306</f>
        <v>The Lynde and Harry Bradley Foundation_Hoover Institution1987100000</v>
      </c>
      <c r="C1306" t="s">
        <v>85</v>
      </c>
      <c r="D1306" t="s">
        <v>8</v>
      </c>
      <c r="E1306" s="3">
        <v>100000</v>
      </c>
      <c r="F1306">
        <v>1987</v>
      </c>
    </row>
    <row r="1307" spans="1:8" x14ac:dyDescent="0.2">
      <c r="A1307" t="s">
        <v>10</v>
      </c>
      <c r="B1307" t="str">
        <f>C1307&amp;"_"&amp;D1307&amp;F1307&amp;E1307</f>
        <v>The Lynde and Harry Bradley Foundation_Hoover Institution1987100000</v>
      </c>
      <c r="C1307" t="s">
        <v>85</v>
      </c>
      <c r="D1307" t="s">
        <v>8</v>
      </c>
      <c r="E1307" s="3">
        <v>100000</v>
      </c>
      <c r="F1307">
        <v>1987</v>
      </c>
    </row>
    <row r="1308" spans="1:8" x14ac:dyDescent="0.2">
      <c r="A1308" t="s">
        <v>10</v>
      </c>
      <c r="B1308" t="str">
        <f>C1308&amp;"_"&amp;D1308&amp;F1308&amp;E1308</f>
        <v>The Lynde and Harry Bradley Foundation_Hoover Institution198625000</v>
      </c>
      <c r="C1308" t="s">
        <v>85</v>
      </c>
      <c r="D1308" t="s">
        <v>8</v>
      </c>
      <c r="E1308" s="3">
        <v>25000</v>
      </c>
      <c r="F1308">
        <v>1986</v>
      </c>
    </row>
    <row r="1309" spans="1:8" x14ac:dyDescent="0.2">
      <c r="A1309" t="s">
        <v>10</v>
      </c>
      <c r="B1309" t="str">
        <f>C1309&amp;"_"&amp;D1309&amp;F1309&amp;E1309</f>
        <v>The Lynde and Harry Bradley Foundation_Hoover Institution198631000</v>
      </c>
      <c r="C1309" t="s">
        <v>85</v>
      </c>
      <c r="D1309" t="s">
        <v>8</v>
      </c>
      <c r="E1309" s="3">
        <v>31000</v>
      </c>
      <c r="F1309">
        <v>1986</v>
      </c>
    </row>
    <row r="1310" spans="1:8" x14ac:dyDescent="0.2">
      <c r="A1310" t="s">
        <v>10</v>
      </c>
      <c r="B1310" t="str">
        <f>C1310&amp;"_"&amp;D1310&amp;F1310&amp;E1310</f>
        <v>The Lynde and Harry Bradley Foundation_Hoover Institution1986100000</v>
      </c>
      <c r="C1310" t="s">
        <v>85</v>
      </c>
      <c r="D1310" t="s">
        <v>8</v>
      </c>
      <c r="E1310" s="3">
        <v>100000</v>
      </c>
      <c r="F1310">
        <v>1986</v>
      </c>
    </row>
    <row r="1311" spans="1:8" x14ac:dyDescent="0.2">
      <c r="A1311" t="s">
        <v>946</v>
      </c>
      <c r="B1311" t="str">
        <f>C1311&amp;"_"&amp;D1311&amp;F1311&amp;E1311</f>
        <v>The Mericos Foundation_Hoover Institution202150000</v>
      </c>
      <c r="C1311" t="s">
        <v>945</v>
      </c>
      <c r="D1311" t="s">
        <v>8</v>
      </c>
      <c r="E1311" s="3">
        <v>50000</v>
      </c>
      <c r="F1311">
        <v>2021</v>
      </c>
      <c r="G1311" t="s">
        <v>9</v>
      </c>
      <c r="H1311" t="s">
        <v>948</v>
      </c>
    </row>
    <row r="1312" spans="1:8" x14ac:dyDescent="0.2">
      <c r="A1312" t="s">
        <v>947</v>
      </c>
      <c r="B1312" t="str">
        <f>C1312&amp;"_"&amp;D1312&amp;F1312&amp;E1312</f>
        <v>The Mericos Foundation_Hoover Institution202050000</v>
      </c>
      <c r="C1312" t="s">
        <v>945</v>
      </c>
      <c r="D1312" t="s">
        <v>8</v>
      </c>
      <c r="E1312" s="3">
        <v>50000</v>
      </c>
      <c r="F1312">
        <v>2020</v>
      </c>
      <c r="G1312" t="s">
        <v>9</v>
      </c>
      <c r="H1312" t="s">
        <v>948</v>
      </c>
    </row>
    <row r="1313" spans="1:8" x14ac:dyDescent="0.2">
      <c r="A1313" t="s">
        <v>949</v>
      </c>
      <c r="B1313" t="str">
        <f>C1313&amp;"_"&amp;D1313&amp;F1313&amp;E1313</f>
        <v>The Mericos Foundation_Hoover Institution201925000</v>
      </c>
      <c r="C1313" t="s">
        <v>945</v>
      </c>
      <c r="D1313" t="s">
        <v>8</v>
      </c>
      <c r="E1313" s="3">
        <v>25000</v>
      </c>
      <c r="F1313">
        <v>2019</v>
      </c>
      <c r="G1313" t="s">
        <v>9</v>
      </c>
      <c r="H1313" t="s">
        <v>948</v>
      </c>
    </row>
    <row r="1314" spans="1:8" x14ac:dyDescent="0.2">
      <c r="A1314" t="s">
        <v>950</v>
      </c>
      <c r="B1314" t="str">
        <f>C1314&amp;"_"&amp;D1314&amp;F1314&amp;E1314</f>
        <v>The Mericos Foundation_Hoover Institution201825000</v>
      </c>
      <c r="C1314" t="s">
        <v>945</v>
      </c>
      <c r="D1314" t="s">
        <v>8</v>
      </c>
      <c r="E1314" s="3">
        <v>25000</v>
      </c>
      <c r="F1314">
        <v>2018</v>
      </c>
      <c r="G1314" t="s">
        <v>9</v>
      </c>
      <c r="H1314" t="s">
        <v>948</v>
      </c>
    </row>
    <row r="1315" spans="1:8" x14ac:dyDescent="0.2">
      <c r="A1315" t="s">
        <v>951</v>
      </c>
      <c r="B1315" t="str">
        <f>C1315&amp;"_"&amp;D1315&amp;F1315&amp;E1315</f>
        <v>The Mericos Foundation_Hoover Institution201725000</v>
      </c>
      <c r="C1315" t="s">
        <v>945</v>
      </c>
      <c r="D1315" t="s">
        <v>8</v>
      </c>
      <c r="E1315" s="3">
        <v>25000</v>
      </c>
      <c r="F1315">
        <v>2017</v>
      </c>
      <c r="G1315" t="s">
        <v>9</v>
      </c>
    </row>
    <row r="1316" spans="1:8" x14ac:dyDescent="0.2">
      <c r="A1316" t="s">
        <v>953</v>
      </c>
      <c r="B1316" t="str">
        <f>C1316&amp;"_"&amp;D1316&amp;F1316&amp;E1316</f>
        <v>The Other Stratton Foundation_Hoover Institution201620000</v>
      </c>
      <c r="C1316" t="s">
        <v>952</v>
      </c>
      <c r="D1316" t="s">
        <v>8</v>
      </c>
      <c r="E1316" s="3">
        <v>20000</v>
      </c>
      <c r="F1316">
        <v>2016</v>
      </c>
      <c r="G1316" t="s">
        <v>9</v>
      </c>
    </row>
    <row r="1317" spans="1:8" x14ac:dyDescent="0.2">
      <c r="A1317" t="s">
        <v>955</v>
      </c>
      <c r="B1317" t="str">
        <f>C1317&amp;"_"&amp;D1317&amp;F1317&amp;E1317</f>
        <v>The Parasol Tahoe Community Foundation_Hoover Institution202225000</v>
      </c>
      <c r="C1317" t="s">
        <v>954</v>
      </c>
      <c r="D1317" t="s">
        <v>8</v>
      </c>
      <c r="E1317" s="3">
        <v>25000</v>
      </c>
      <c r="F1317">
        <v>2022</v>
      </c>
      <c r="G1317" t="s">
        <v>9</v>
      </c>
    </row>
    <row r="1318" spans="1:8" x14ac:dyDescent="0.2">
      <c r="A1318" t="s">
        <v>956</v>
      </c>
      <c r="B1318" t="str">
        <f>C1318&amp;"_"&amp;D1318&amp;F1318&amp;E1318</f>
        <v>The Parasol Tahoe Community Foundation_Hoover Institution202115000</v>
      </c>
      <c r="C1318" t="s">
        <v>954</v>
      </c>
      <c r="D1318" t="s">
        <v>8</v>
      </c>
      <c r="E1318" s="3">
        <v>15000</v>
      </c>
      <c r="F1318">
        <v>2021</v>
      </c>
      <c r="G1318" t="s">
        <v>9</v>
      </c>
    </row>
    <row r="1319" spans="1:8" x14ac:dyDescent="0.2">
      <c r="A1319" t="s">
        <v>957</v>
      </c>
      <c r="B1319" t="str">
        <f>C1319&amp;"_"&amp;D1319&amp;F1319&amp;E1319</f>
        <v>The Parasol Tahoe Community Foundation_Hoover Institution20182500</v>
      </c>
      <c r="C1319" t="s">
        <v>954</v>
      </c>
      <c r="D1319" t="s">
        <v>8</v>
      </c>
      <c r="E1319" s="3">
        <v>2500</v>
      </c>
      <c r="F1319">
        <v>2018</v>
      </c>
      <c r="G1319" t="s">
        <v>9</v>
      </c>
    </row>
    <row r="1320" spans="1:8" x14ac:dyDescent="0.2">
      <c r="A1320">
        <v>990</v>
      </c>
      <c r="B1320" t="str">
        <f>C1320&amp;"_"&amp;D1320&amp;F1320&amp;E1320</f>
        <v>The Randolph Foundation_Hoover Institution2022100000</v>
      </c>
      <c r="C1320" t="s">
        <v>86</v>
      </c>
      <c r="D1320" t="s">
        <v>8</v>
      </c>
      <c r="E1320" s="3">
        <v>100000</v>
      </c>
      <c r="F1320">
        <v>2022</v>
      </c>
      <c r="G1320" t="s">
        <v>9</v>
      </c>
    </row>
    <row r="1321" spans="1:8" x14ac:dyDescent="0.2">
      <c r="A1321">
        <v>990</v>
      </c>
      <c r="B1321" t="str">
        <f>C1321&amp;"_"&amp;D1321&amp;F1321&amp;E1321</f>
        <v>The Randolph Foundation_Hoover Institution202125000</v>
      </c>
      <c r="C1321" t="s">
        <v>86</v>
      </c>
      <c r="D1321" t="s">
        <v>8</v>
      </c>
      <c r="E1321" s="3">
        <v>25000</v>
      </c>
      <c r="F1321">
        <v>2021</v>
      </c>
      <c r="G1321" t="s">
        <v>9</v>
      </c>
    </row>
    <row r="1322" spans="1:8" x14ac:dyDescent="0.2">
      <c r="A1322">
        <v>990</v>
      </c>
      <c r="B1322" t="str">
        <f>C1322&amp;"_"&amp;D1322&amp;F1322&amp;E1322</f>
        <v>The Randolph Foundation_Hoover Institution202125000</v>
      </c>
      <c r="C1322" t="s">
        <v>86</v>
      </c>
      <c r="D1322" t="s">
        <v>8</v>
      </c>
      <c r="E1322" s="3">
        <v>25000</v>
      </c>
      <c r="F1322">
        <v>2021</v>
      </c>
      <c r="G1322" t="s">
        <v>9</v>
      </c>
    </row>
    <row r="1323" spans="1:8" x14ac:dyDescent="0.2">
      <c r="A1323">
        <v>990</v>
      </c>
      <c r="B1323" t="str">
        <f>C1323&amp;"_"&amp;D1323&amp;F1323&amp;E1323</f>
        <v>The Randolph Foundation_Hoover Institution202150000</v>
      </c>
      <c r="C1323" t="s">
        <v>86</v>
      </c>
      <c r="D1323" t="s">
        <v>8</v>
      </c>
      <c r="E1323" s="3">
        <v>50000</v>
      </c>
      <c r="F1323">
        <v>2021</v>
      </c>
      <c r="G1323" t="s">
        <v>9</v>
      </c>
    </row>
    <row r="1324" spans="1:8" x14ac:dyDescent="0.2">
      <c r="A1324">
        <v>990</v>
      </c>
      <c r="B1324" t="str">
        <f>C1324&amp;"_"&amp;D1324&amp;F1324&amp;E1324</f>
        <v>The Randolph Foundation_Hoover Institution202025000</v>
      </c>
      <c r="C1324" t="s">
        <v>86</v>
      </c>
      <c r="D1324" t="s">
        <v>8</v>
      </c>
      <c r="E1324" s="3">
        <v>25000</v>
      </c>
      <c r="F1324">
        <v>2020</v>
      </c>
      <c r="G1324" t="s">
        <v>9</v>
      </c>
    </row>
    <row r="1325" spans="1:8" x14ac:dyDescent="0.2">
      <c r="A1325">
        <v>990</v>
      </c>
      <c r="B1325" t="str">
        <f>C1325&amp;"_"&amp;D1325&amp;F1325&amp;E1325</f>
        <v>The Randolph Foundation_Hoover Institution202025000</v>
      </c>
      <c r="C1325" t="s">
        <v>86</v>
      </c>
      <c r="D1325" t="s">
        <v>8</v>
      </c>
      <c r="E1325" s="3">
        <v>25000</v>
      </c>
      <c r="F1325">
        <v>2020</v>
      </c>
      <c r="G1325" t="s">
        <v>9</v>
      </c>
    </row>
    <row r="1326" spans="1:8" x14ac:dyDescent="0.2">
      <c r="A1326">
        <v>990</v>
      </c>
      <c r="B1326" t="str">
        <f>C1326&amp;"_"&amp;D1326&amp;F1326&amp;E1326</f>
        <v>The Randolph Foundation_Hoover Institution202050000</v>
      </c>
      <c r="C1326" t="s">
        <v>86</v>
      </c>
      <c r="D1326" t="s">
        <v>8</v>
      </c>
      <c r="E1326" s="3">
        <v>50000</v>
      </c>
      <c r="F1326">
        <v>2020</v>
      </c>
      <c r="G1326" t="s">
        <v>9</v>
      </c>
    </row>
    <row r="1327" spans="1:8" x14ac:dyDescent="0.2">
      <c r="A1327">
        <v>990</v>
      </c>
      <c r="B1327" t="str">
        <f>C1327&amp;"_"&amp;D1327&amp;F1327&amp;E1327</f>
        <v>The Randolph Foundation_Hoover Institution201950000</v>
      </c>
      <c r="C1327" t="s">
        <v>86</v>
      </c>
      <c r="D1327" t="s">
        <v>8</v>
      </c>
      <c r="E1327" s="3">
        <v>50000</v>
      </c>
      <c r="F1327">
        <v>2019</v>
      </c>
      <c r="G1327" t="s">
        <v>9</v>
      </c>
    </row>
    <row r="1328" spans="1:8" x14ac:dyDescent="0.2">
      <c r="A1328">
        <v>990</v>
      </c>
      <c r="B1328" t="str">
        <f>C1328&amp;"_"&amp;D1328&amp;F1328&amp;E1328</f>
        <v>The Randolph Foundation_Hoover Institution201925000</v>
      </c>
      <c r="C1328" t="s">
        <v>86</v>
      </c>
      <c r="D1328" t="s">
        <v>8</v>
      </c>
      <c r="E1328" s="3">
        <v>25000</v>
      </c>
      <c r="F1328">
        <v>2019</v>
      </c>
      <c r="G1328" t="s">
        <v>9</v>
      </c>
    </row>
    <row r="1329" spans="1:7" x14ac:dyDescent="0.2">
      <c r="A1329">
        <v>990</v>
      </c>
      <c r="B1329" t="str">
        <f>C1329&amp;"_"&amp;D1329&amp;F1329&amp;E1329</f>
        <v>The Randolph Foundation_Hoover Institution201925000</v>
      </c>
      <c r="C1329" t="s">
        <v>86</v>
      </c>
      <c r="D1329" t="s">
        <v>8</v>
      </c>
      <c r="E1329" s="3">
        <v>25000</v>
      </c>
      <c r="F1329">
        <v>2019</v>
      </c>
      <c r="G1329" t="s">
        <v>9</v>
      </c>
    </row>
    <row r="1330" spans="1:7" x14ac:dyDescent="0.2">
      <c r="A1330">
        <v>990</v>
      </c>
      <c r="B1330" t="str">
        <f>C1330&amp;"_"&amp;D1330&amp;F1330&amp;E1330</f>
        <v>The Randolph Foundation_Hoover Institution201850000</v>
      </c>
      <c r="C1330" t="s">
        <v>86</v>
      </c>
      <c r="D1330" t="s">
        <v>8</v>
      </c>
      <c r="E1330" s="3">
        <v>50000</v>
      </c>
      <c r="F1330">
        <v>2018</v>
      </c>
      <c r="G1330" t="s">
        <v>9</v>
      </c>
    </row>
    <row r="1331" spans="1:7" x14ac:dyDescent="0.2">
      <c r="A1331">
        <v>990</v>
      </c>
      <c r="B1331" t="str">
        <f>C1331&amp;"_"&amp;D1331&amp;F1331&amp;E1331</f>
        <v>The Randolph Foundation_Hoover Institution201825000</v>
      </c>
      <c r="C1331" t="s">
        <v>86</v>
      </c>
      <c r="D1331" t="s">
        <v>8</v>
      </c>
      <c r="E1331" s="3">
        <v>25000</v>
      </c>
      <c r="F1331">
        <v>2018</v>
      </c>
      <c r="G1331" t="s">
        <v>9</v>
      </c>
    </row>
    <row r="1332" spans="1:7" x14ac:dyDescent="0.2">
      <c r="A1332">
        <v>990</v>
      </c>
      <c r="B1332" t="str">
        <f>C1332&amp;"_"&amp;D1332&amp;F1332&amp;E1332</f>
        <v>The Randolph Foundation_Hoover Institution201825000</v>
      </c>
      <c r="C1332" t="s">
        <v>86</v>
      </c>
      <c r="D1332" t="s">
        <v>8</v>
      </c>
      <c r="E1332" s="3">
        <v>25000</v>
      </c>
      <c r="F1332">
        <v>2018</v>
      </c>
      <c r="G1332" t="s">
        <v>9</v>
      </c>
    </row>
    <row r="1333" spans="1:7" x14ac:dyDescent="0.2">
      <c r="A1333">
        <v>990</v>
      </c>
      <c r="B1333" t="str">
        <f>C1333&amp;"_"&amp;D1333&amp;F1333&amp;E1333</f>
        <v>The Randolph Foundation_Hoover Institution201625000</v>
      </c>
      <c r="C1333" t="s">
        <v>86</v>
      </c>
      <c r="D1333" t="s">
        <v>8</v>
      </c>
      <c r="E1333" s="3">
        <v>25000</v>
      </c>
      <c r="F1333">
        <v>2016</v>
      </c>
      <c r="G1333" t="s">
        <v>9</v>
      </c>
    </row>
    <row r="1334" spans="1:7" x14ac:dyDescent="0.2">
      <c r="A1334">
        <v>990</v>
      </c>
      <c r="B1334" t="str">
        <f>C1334&amp;"_"&amp;D1334&amp;F1334&amp;E1334</f>
        <v>The Randolph Foundation_Hoover Institution201625000</v>
      </c>
      <c r="C1334" t="s">
        <v>86</v>
      </c>
      <c r="D1334" t="s">
        <v>8</v>
      </c>
      <c r="E1334" s="3">
        <v>25000</v>
      </c>
      <c r="F1334">
        <v>2016</v>
      </c>
      <c r="G1334" t="s">
        <v>9</v>
      </c>
    </row>
    <row r="1335" spans="1:7" x14ac:dyDescent="0.2">
      <c r="A1335">
        <v>990</v>
      </c>
      <c r="B1335" t="str">
        <f>C1335&amp;"_"&amp;D1335&amp;F1335&amp;E1335</f>
        <v>The Randolph Foundation_Hoover Institution201650000</v>
      </c>
      <c r="C1335" t="s">
        <v>86</v>
      </c>
      <c r="D1335" t="s">
        <v>8</v>
      </c>
      <c r="E1335" s="3">
        <v>50000</v>
      </c>
      <c r="F1335">
        <v>2016</v>
      </c>
      <c r="G1335" t="s">
        <v>9</v>
      </c>
    </row>
    <row r="1336" spans="1:7" x14ac:dyDescent="0.2">
      <c r="A1336">
        <v>990</v>
      </c>
      <c r="B1336" t="str">
        <f>C1336&amp;"_"&amp;D1336&amp;F1336&amp;E1336</f>
        <v>The Randolph Foundation_Hoover Institution201525000</v>
      </c>
      <c r="C1336" t="s">
        <v>86</v>
      </c>
      <c r="D1336" t="s">
        <v>8</v>
      </c>
      <c r="E1336" s="3">
        <v>25000</v>
      </c>
      <c r="F1336">
        <v>2015</v>
      </c>
      <c r="G1336" t="s">
        <v>9</v>
      </c>
    </row>
    <row r="1337" spans="1:7" x14ac:dyDescent="0.2">
      <c r="A1337">
        <v>990</v>
      </c>
      <c r="B1337" t="str">
        <f>C1337&amp;"_"&amp;D1337&amp;F1337&amp;E1337</f>
        <v>The Randolph Foundation_Hoover Institution201525000</v>
      </c>
      <c r="C1337" t="s">
        <v>86</v>
      </c>
      <c r="D1337" t="s">
        <v>8</v>
      </c>
      <c r="E1337" s="3">
        <v>25000</v>
      </c>
      <c r="F1337">
        <v>2015</v>
      </c>
      <c r="G1337" t="s">
        <v>9</v>
      </c>
    </row>
    <row r="1338" spans="1:7" x14ac:dyDescent="0.2">
      <c r="A1338">
        <v>990</v>
      </c>
      <c r="B1338" t="str">
        <f>C1338&amp;"_"&amp;D1338&amp;F1338&amp;E1338</f>
        <v>The Randolph Foundation_Hoover Institution201425000</v>
      </c>
      <c r="C1338" t="s">
        <v>86</v>
      </c>
      <c r="D1338" t="s">
        <v>8</v>
      </c>
      <c r="E1338" s="3">
        <v>25000</v>
      </c>
      <c r="F1338">
        <v>2014</v>
      </c>
      <c r="G1338" t="s">
        <v>9</v>
      </c>
    </row>
    <row r="1339" spans="1:7" x14ac:dyDescent="0.2">
      <c r="A1339">
        <v>990</v>
      </c>
      <c r="B1339" t="str">
        <f>C1339&amp;"_"&amp;D1339&amp;F1339&amp;E1339</f>
        <v>The Randolph Foundation_Hoover Institution201425000</v>
      </c>
      <c r="C1339" t="s">
        <v>86</v>
      </c>
      <c r="D1339" t="s">
        <v>8</v>
      </c>
      <c r="E1339" s="3">
        <v>25000</v>
      </c>
      <c r="F1339">
        <v>2014</v>
      </c>
      <c r="G1339" t="s">
        <v>9</v>
      </c>
    </row>
    <row r="1340" spans="1:7" x14ac:dyDescent="0.2">
      <c r="A1340">
        <v>990</v>
      </c>
      <c r="B1340" t="str">
        <f>C1340&amp;"_"&amp;D1340&amp;F1340&amp;E1340</f>
        <v>The Randolph Foundation_Hoover Institution201425000</v>
      </c>
      <c r="C1340" t="s">
        <v>86</v>
      </c>
      <c r="D1340" t="s">
        <v>8</v>
      </c>
      <c r="E1340" s="3">
        <v>25000</v>
      </c>
      <c r="F1340">
        <v>2014</v>
      </c>
      <c r="G1340" t="s">
        <v>9</v>
      </c>
    </row>
    <row r="1341" spans="1:7" x14ac:dyDescent="0.2">
      <c r="A1341">
        <v>990</v>
      </c>
      <c r="B1341" t="str">
        <f>C1341&amp;"_"&amp;D1341&amp;F1341&amp;E1341</f>
        <v>The Randolph Foundation_Hoover Institution201325000</v>
      </c>
      <c r="C1341" t="s">
        <v>86</v>
      </c>
      <c r="D1341" t="s">
        <v>8</v>
      </c>
      <c r="E1341" s="3">
        <v>25000</v>
      </c>
      <c r="F1341">
        <v>2013</v>
      </c>
      <c r="G1341" t="s">
        <v>9</v>
      </c>
    </row>
    <row r="1342" spans="1:7" x14ac:dyDescent="0.2">
      <c r="A1342">
        <v>990</v>
      </c>
      <c r="B1342" t="str">
        <f>C1342&amp;"_"&amp;D1342&amp;F1342&amp;E1342</f>
        <v>The Randolph Foundation_Hoover Institution201325000</v>
      </c>
      <c r="C1342" t="s">
        <v>86</v>
      </c>
      <c r="D1342" t="s">
        <v>8</v>
      </c>
      <c r="E1342" s="3">
        <v>25000</v>
      </c>
      <c r="F1342">
        <v>2013</v>
      </c>
      <c r="G1342" t="s">
        <v>9</v>
      </c>
    </row>
    <row r="1343" spans="1:7" x14ac:dyDescent="0.2">
      <c r="A1343">
        <v>990</v>
      </c>
      <c r="B1343" t="str">
        <f>C1343&amp;"_"&amp;D1343&amp;F1343&amp;E1343</f>
        <v>The Randolph Foundation_Hoover Institution201325000</v>
      </c>
      <c r="C1343" t="s">
        <v>86</v>
      </c>
      <c r="D1343" t="s">
        <v>8</v>
      </c>
      <c r="E1343" s="3">
        <v>25000</v>
      </c>
      <c r="F1343">
        <v>2013</v>
      </c>
      <c r="G1343" t="s">
        <v>9</v>
      </c>
    </row>
    <row r="1344" spans="1:7" x14ac:dyDescent="0.2">
      <c r="A1344">
        <v>990</v>
      </c>
      <c r="B1344" t="str">
        <f>C1344&amp;"_"&amp;D1344&amp;F1344&amp;E1344</f>
        <v>The Randolph Foundation_Hoover Institution201325000</v>
      </c>
      <c r="C1344" t="s">
        <v>86</v>
      </c>
      <c r="D1344" t="s">
        <v>8</v>
      </c>
      <c r="E1344" s="3">
        <v>25000</v>
      </c>
      <c r="F1344">
        <v>2013</v>
      </c>
      <c r="G1344" t="s">
        <v>9</v>
      </c>
    </row>
    <row r="1345" spans="1:7" x14ac:dyDescent="0.2">
      <c r="A1345">
        <v>990</v>
      </c>
      <c r="B1345" t="str">
        <f>C1345&amp;"_"&amp;D1345&amp;F1345&amp;E1345</f>
        <v>The Randolph Foundation_Hoover Institution201325000</v>
      </c>
      <c r="C1345" t="s">
        <v>86</v>
      </c>
      <c r="D1345" t="s">
        <v>8</v>
      </c>
      <c r="E1345" s="3">
        <v>25000</v>
      </c>
      <c r="F1345">
        <v>2013</v>
      </c>
      <c r="G1345" t="s">
        <v>9</v>
      </c>
    </row>
    <row r="1346" spans="1:7" x14ac:dyDescent="0.2">
      <c r="A1346" t="s">
        <v>10</v>
      </c>
      <c r="B1346" t="str">
        <f>C1346&amp;"_"&amp;D1346&amp;F1346&amp;E1346</f>
        <v>The Randolph Foundation_Hoover Institution201225000</v>
      </c>
      <c r="C1346" t="s">
        <v>86</v>
      </c>
      <c r="D1346" t="s">
        <v>8</v>
      </c>
      <c r="E1346" s="3">
        <v>25000</v>
      </c>
      <c r="F1346">
        <v>2012</v>
      </c>
    </row>
    <row r="1347" spans="1:7" x14ac:dyDescent="0.2">
      <c r="A1347" t="s">
        <v>10</v>
      </c>
      <c r="B1347" t="str">
        <f>C1347&amp;"_"&amp;D1347&amp;F1347&amp;E1347</f>
        <v>The Randolph Foundation_Hoover Institution201225000</v>
      </c>
      <c r="C1347" t="s">
        <v>86</v>
      </c>
      <c r="D1347" t="s">
        <v>8</v>
      </c>
      <c r="E1347" s="3">
        <v>25000</v>
      </c>
      <c r="F1347">
        <v>2012</v>
      </c>
    </row>
    <row r="1348" spans="1:7" x14ac:dyDescent="0.2">
      <c r="A1348" t="s">
        <v>10</v>
      </c>
      <c r="B1348" t="str">
        <f>C1348&amp;"_"&amp;D1348&amp;F1348&amp;E1348</f>
        <v>The Randolph Foundation_Hoover Institution201225000</v>
      </c>
      <c r="C1348" t="s">
        <v>86</v>
      </c>
      <c r="D1348" t="s">
        <v>8</v>
      </c>
      <c r="E1348" s="3">
        <v>25000</v>
      </c>
      <c r="F1348">
        <v>2012</v>
      </c>
    </row>
    <row r="1349" spans="1:7" x14ac:dyDescent="0.2">
      <c r="A1349" t="s">
        <v>10</v>
      </c>
      <c r="B1349" t="str">
        <f>C1349&amp;"_"&amp;D1349&amp;F1349&amp;E1349</f>
        <v>The Randolph Foundation_Hoover Institution201225000</v>
      </c>
      <c r="C1349" t="s">
        <v>86</v>
      </c>
      <c r="D1349" t="s">
        <v>8</v>
      </c>
      <c r="E1349" s="3">
        <v>25000</v>
      </c>
      <c r="F1349">
        <v>2012</v>
      </c>
    </row>
    <row r="1350" spans="1:7" x14ac:dyDescent="0.2">
      <c r="A1350" t="s">
        <v>10</v>
      </c>
      <c r="B1350" t="str">
        <f>C1350&amp;"_"&amp;D1350&amp;F1350&amp;E1350</f>
        <v>The Randolph Foundation_Hoover Institution201225000</v>
      </c>
      <c r="C1350" t="s">
        <v>86</v>
      </c>
      <c r="D1350" t="s">
        <v>8</v>
      </c>
      <c r="E1350" s="3">
        <v>25000</v>
      </c>
      <c r="F1350">
        <v>2012</v>
      </c>
    </row>
    <row r="1351" spans="1:7" x14ac:dyDescent="0.2">
      <c r="A1351" t="s">
        <v>10</v>
      </c>
      <c r="B1351" t="str">
        <f>C1351&amp;"_"&amp;D1351&amp;F1351&amp;E1351</f>
        <v>The Randolph Foundation_Hoover Institution201125000</v>
      </c>
      <c r="C1351" t="s">
        <v>86</v>
      </c>
      <c r="D1351" t="s">
        <v>8</v>
      </c>
      <c r="E1351" s="3">
        <v>25000</v>
      </c>
      <c r="F1351">
        <v>2011</v>
      </c>
    </row>
    <row r="1352" spans="1:7" x14ac:dyDescent="0.2">
      <c r="A1352" t="s">
        <v>10</v>
      </c>
      <c r="B1352" t="str">
        <f>C1352&amp;"_"&amp;D1352&amp;F1352&amp;E1352</f>
        <v>The Randolph Foundation_Hoover Institution201125000</v>
      </c>
      <c r="C1352" t="s">
        <v>86</v>
      </c>
      <c r="D1352" t="s">
        <v>8</v>
      </c>
      <c r="E1352" s="3">
        <v>25000</v>
      </c>
      <c r="F1352">
        <v>2011</v>
      </c>
    </row>
    <row r="1353" spans="1:7" x14ac:dyDescent="0.2">
      <c r="A1353" t="s">
        <v>10</v>
      </c>
      <c r="B1353" t="str">
        <f>C1353&amp;"_"&amp;D1353&amp;F1353&amp;E1353</f>
        <v>The Randolph Foundation_Hoover Institution201025000</v>
      </c>
      <c r="C1353" t="s">
        <v>86</v>
      </c>
      <c r="D1353" t="s">
        <v>8</v>
      </c>
      <c r="E1353" s="3">
        <v>25000</v>
      </c>
      <c r="F1353">
        <v>2010</v>
      </c>
    </row>
    <row r="1354" spans="1:7" x14ac:dyDescent="0.2">
      <c r="A1354" t="s">
        <v>10</v>
      </c>
      <c r="B1354" t="str">
        <f>C1354&amp;"_"&amp;D1354&amp;F1354&amp;E1354</f>
        <v>The Randolph Foundation_Hoover Institution200925000</v>
      </c>
      <c r="C1354" t="s">
        <v>86</v>
      </c>
      <c r="D1354" t="s">
        <v>8</v>
      </c>
      <c r="E1354" s="3">
        <v>25000</v>
      </c>
      <c r="F1354">
        <v>2009</v>
      </c>
    </row>
    <row r="1355" spans="1:7" x14ac:dyDescent="0.2">
      <c r="A1355" t="s">
        <v>10</v>
      </c>
      <c r="B1355" t="str">
        <f>C1355&amp;"_"&amp;D1355&amp;F1355&amp;E1355</f>
        <v>The Randolph Foundation_Hoover Institution200925000</v>
      </c>
      <c r="C1355" t="s">
        <v>86</v>
      </c>
      <c r="D1355" t="s">
        <v>8</v>
      </c>
      <c r="E1355" s="3">
        <v>25000</v>
      </c>
      <c r="F1355">
        <v>2009</v>
      </c>
    </row>
    <row r="1356" spans="1:7" x14ac:dyDescent="0.2">
      <c r="A1356" t="s">
        <v>10</v>
      </c>
      <c r="B1356" t="str">
        <f>C1356&amp;"_"&amp;D1356&amp;F1356&amp;E1356</f>
        <v>The Randolph Foundation_Hoover Institution200925000</v>
      </c>
      <c r="C1356" t="s">
        <v>86</v>
      </c>
      <c r="D1356" t="s">
        <v>8</v>
      </c>
      <c r="E1356" s="3">
        <v>25000</v>
      </c>
      <c r="F1356">
        <v>2009</v>
      </c>
    </row>
    <row r="1357" spans="1:7" x14ac:dyDescent="0.2">
      <c r="A1357" t="s">
        <v>10</v>
      </c>
      <c r="B1357" t="str">
        <f>C1357&amp;"_"&amp;D1357&amp;F1357&amp;E1357</f>
        <v>The Randolph Foundation_Hoover Institution200875000</v>
      </c>
      <c r="C1357" t="s">
        <v>86</v>
      </c>
      <c r="D1357" t="s">
        <v>8</v>
      </c>
      <c r="E1357" s="3">
        <v>75000</v>
      </c>
      <c r="F1357">
        <v>2008</v>
      </c>
    </row>
    <row r="1358" spans="1:7" x14ac:dyDescent="0.2">
      <c r="A1358" t="s">
        <v>10</v>
      </c>
      <c r="B1358" t="str">
        <f>C1358&amp;"_"&amp;D1358&amp;F1358&amp;E1358</f>
        <v>The Randolph Foundation_Hoover Institution2007100000</v>
      </c>
      <c r="C1358" t="s">
        <v>86</v>
      </c>
      <c r="D1358" t="s">
        <v>8</v>
      </c>
      <c r="E1358" s="3">
        <v>100000</v>
      </c>
      <c r="F1358">
        <v>2007</v>
      </c>
    </row>
    <row r="1359" spans="1:7" x14ac:dyDescent="0.2">
      <c r="A1359" t="s">
        <v>10</v>
      </c>
      <c r="B1359" t="str">
        <f>C1359&amp;"_"&amp;D1359&amp;F1359&amp;E1359</f>
        <v>The Randolph Foundation_Hoover Institution200665000</v>
      </c>
      <c r="C1359" t="s">
        <v>86</v>
      </c>
      <c r="D1359" t="s">
        <v>8</v>
      </c>
      <c r="E1359" s="3">
        <v>65000</v>
      </c>
      <c r="F1359">
        <v>2006</v>
      </c>
    </row>
    <row r="1360" spans="1:7" x14ac:dyDescent="0.2">
      <c r="A1360" t="s">
        <v>10</v>
      </c>
      <c r="B1360" t="str">
        <f>C1360&amp;"_"&amp;D1360&amp;F1360&amp;E1360</f>
        <v>The Randolph Foundation_Hoover Institution200525000</v>
      </c>
      <c r="C1360" t="s">
        <v>86</v>
      </c>
      <c r="D1360" t="s">
        <v>8</v>
      </c>
      <c r="E1360" s="3">
        <v>25000</v>
      </c>
      <c r="F1360">
        <v>2005</v>
      </c>
    </row>
    <row r="1361" spans="1:8" x14ac:dyDescent="0.2">
      <c r="A1361" t="s">
        <v>10</v>
      </c>
      <c r="B1361" t="str">
        <f>C1361&amp;"_"&amp;D1361&amp;F1361&amp;E1361</f>
        <v>The Randolph Foundation_Hoover Institution200425000</v>
      </c>
      <c r="C1361" t="s">
        <v>86</v>
      </c>
      <c r="D1361" t="s">
        <v>8</v>
      </c>
      <c r="E1361" s="3">
        <v>25000</v>
      </c>
      <c r="F1361">
        <v>2004</v>
      </c>
    </row>
    <row r="1362" spans="1:8" x14ac:dyDescent="0.2">
      <c r="A1362" t="s">
        <v>10</v>
      </c>
      <c r="B1362" t="str">
        <f>C1362&amp;"_"&amp;D1362&amp;F1362&amp;E1362</f>
        <v>The Randolph Foundation_Hoover Institution200425000</v>
      </c>
      <c r="C1362" t="s">
        <v>86</v>
      </c>
      <c r="D1362" t="s">
        <v>8</v>
      </c>
      <c r="E1362" s="3">
        <v>25000</v>
      </c>
      <c r="F1362">
        <v>2004</v>
      </c>
    </row>
    <row r="1363" spans="1:8" x14ac:dyDescent="0.2">
      <c r="A1363" t="s">
        <v>10</v>
      </c>
      <c r="B1363" t="str">
        <f>C1363&amp;"_"&amp;D1363&amp;F1363&amp;E1363</f>
        <v>The Randolph Foundation_Hoover Institution199925000</v>
      </c>
      <c r="C1363" t="s">
        <v>86</v>
      </c>
      <c r="D1363" t="s">
        <v>8</v>
      </c>
      <c r="E1363" s="3">
        <v>25000</v>
      </c>
      <c r="F1363">
        <v>1999</v>
      </c>
    </row>
    <row r="1364" spans="1:8" x14ac:dyDescent="0.2">
      <c r="A1364" t="s">
        <v>10</v>
      </c>
      <c r="B1364" t="str">
        <f>C1364&amp;"_"&amp;D1364&amp;F1364&amp;E1364</f>
        <v>The Randolph Foundation_Hoover Institution199825000</v>
      </c>
      <c r="C1364" t="s">
        <v>86</v>
      </c>
      <c r="D1364" t="s">
        <v>8</v>
      </c>
      <c r="E1364" s="3">
        <v>25000</v>
      </c>
      <c r="F1364">
        <v>1998</v>
      </c>
    </row>
    <row r="1365" spans="1:8" x14ac:dyDescent="0.2">
      <c r="A1365" t="s">
        <v>959</v>
      </c>
      <c r="B1365" t="str">
        <f>C1365&amp;"_"&amp;D1365&amp;F1365&amp;E1365</f>
        <v>The Rotary Foundation of Rotary International_Hoover Institution202110000</v>
      </c>
      <c r="C1365" t="s">
        <v>958</v>
      </c>
      <c r="D1365" t="s">
        <v>8</v>
      </c>
      <c r="E1365" s="3">
        <v>10000</v>
      </c>
      <c r="F1365">
        <v>2021</v>
      </c>
      <c r="G1365" t="s">
        <v>9</v>
      </c>
    </row>
    <row r="1366" spans="1:8" x14ac:dyDescent="0.2">
      <c r="A1366" t="s">
        <v>960</v>
      </c>
      <c r="B1366" t="str">
        <f>C1366&amp;"_"&amp;D1366&amp;F1366&amp;E1366</f>
        <v>The Rotary Foundation of Rotary International_Hoover Institution202011000</v>
      </c>
      <c r="C1366" t="s">
        <v>958</v>
      </c>
      <c r="D1366" t="s">
        <v>8</v>
      </c>
      <c r="E1366" s="3">
        <v>11000</v>
      </c>
      <c r="F1366">
        <v>2020</v>
      </c>
      <c r="G1366" t="s">
        <v>9</v>
      </c>
    </row>
    <row r="1367" spans="1:8" x14ac:dyDescent="0.2">
      <c r="A1367" t="s">
        <v>961</v>
      </c>
      <c r="B1367" t="str">
        <f>C1367&amp;"_"&amp;D1367&amp;F1367&amp;E1367</f>
        <v>The Rotary Foundation of Rotary International_Hoover Institution201910000</v>
      </c>
      <c r="C1367" t="s">
        <v>958</v>
      </c>
      <c r="D1367" t="s">
        <v>8</v>
      </c>
      <c r="E1367" s="3">
        <v>10000</v>
      </c>
      <c r="F1367">
        <v>2019</v>
      </c>
      <c r="G1367" t="s">
        <v>9</v>
      </c>
    </row>
    <row r="1368" spans="1:8" x14ac:dyDescent="0.2">
      <c r="A1368" t="s">
        <v>962</v>
      </c>
      <c r="B1368" t="str">
        <f>C1368&amp;"_"&amp;D1368&amp;F1368&amp;E1368</f>
        <v>The Rotary Foundation of Rotary International_Hoover Institution201820000</v>
      </c>
      <c r="C1368" t="s">
        <v>958</v>
      </c>
      <c r="D1368" t="s">
        <v>8</v>
      </c>
      <c r="E1368" s="3">
        <v>20000</v>
      </c>
      <c r="F1368">
        <v>2018</v>
      </c>
      <c r="G1368" t="s">
        <v>9</v>
      </c>
    </row>
    <row r="1369" spans="1:8" x14ac:dyDescent="0.2">
      <c r="A1369" t="s">
        <v>963</v>
      </c>
      <c r="B1369" t="str">
        <f>C1369&amp;"_"&amp;D1369&amp;F1369&amp;E1369</f>
        <v>The Rotary Foundation of Rotary International_Hoover Institution201710000</v>
      </c>
      <c r="C1369" t="s">
        <v>958</v>
      </c>
      <c r="D1369" t="s">
        <v>8</v>
      </c>
      <c r="E1369" s="3">
        <v>10000</v>
      </c>
      <c r="F1369">
        <v>2017</v>
      </c>
      <c r="G1369" t="s">
        <v>9</v>
      </c>
    </row>
    <row r="1370" spans="1:8" x14ac:dyDescent="0.2">
      <c r="A1370" t="s">
        <v>964</v>
      </c>
      <c r="B1370" t="str">
        <f>C1370&amp;"_"&amp;D1370&amp;F1370&amp;E1370</f>
        <v>The Rotary Foundation of Rotary International_Hoover Institution201520250</v>
      </c>
      <c r="C1370" t="s">
        <v>958</v>
      </c>
      <c r="D1370" t="s">
        <v>8</v>
      </c>
      <c r="E1370" s="3">
        <v>20250</v>
      </c>
      <c r="F1370">
        <v>2015</v>
      </c>
      <c r="G1370" t="s">
        <v>9</v>
      </c>
    </row>
    <row r="1371" spans="1:8" x14ac:dyDescent="0.2">
      <c r="A1371" t="s">
        <v>965</v>
      </c>
      <c r="B1371" t="str">
        <f>C1371&amp;"_"&amp;D1371&amp;F1371&amp;E1371</f>
        <v>The Rotary Foundation of Rotary International_Hoover Institution201414100</v>
      </c>
      <c r="C1371" t="s">
        <v>958</v>
      </c>
      <c r="D1371" t="s">
        <v>8</v>
      </c>
      <c r="E1371" s="3">
        <v>14100</v>
      </c>
      <c r="F1371">
        <v>2014</v>
      </c>
      <c r="G1371" t="s">
        <v>9</v>
      </c>
    </row>
    <row r="1372" spans="1:8" x14ac:dyDescent="0.2">
      <c r="A1372" t="s">
        <v>966</v>
      </c>
      <c r="B1372" t="str">
        <f>C1372&amp;"_"&amp;D1372&amp;F1372&amp;E1372</f>
        <v>The Rotary Foundation of Rotary International_Hoover Institution201110500</v>
      </c>
      <c r="C1372" t="s">
        <v>958</v>
      </c>
      <c r="D1372" t="s">
        <v>8</v>
      </c>
      <c r="E1372" s="3">
        <v>10500</v>
      </c>
      <c r="F1372">
        <v>2011</v>
      </c>
      <c r="G1372" t="s">
        <v>9</v>
      </c>
      <c r="H1372" t="s">
        <v>967</v>
      </c>
    </row>
    <row r="1373" spans="1:8" x14ac:dyDescent="0.2">
      <c r="A1373">
        <v>990</v>
      </c>
      <c r="B1373" t="str">
        <f>C1373&amp;"_"&amp;D1373&amp;F1373&amp;E1373</f>
        <v>The Samuel Roberts Noble Foundation_Hoover Institution201225000</v>
      </c>
      <c r="C1373" t="s">
        <v>87</v>
      </c>
      <c r="D1373" t="s">
        <v>8</v>
      </c>
      <c r="E1373" s="3">
        <v>25000</v>
      </c>
      <c r="F1373">
        <v>2012</v>
      </c>
      <c r="G1373" t="s">
        <v>9</v>
      </c>
    </row>
    <row r="1374" spans="1:8" x14ac:dyDescent="0.2">
      <c r="A1374">
        <v>990</v>
      </c>
      <c r="B1374" t="str">
        <f>C1374&amp;"_"&amp;D1374&amp;F1374&amp;E1374</f>
        <v>The Samuel Roberts Noble Foundation_Hoover Institution20095000</v>
      </c>
      <c r="C1374" t="s">
        <v>87</v>
      </c>
      <c r="D1374" t="s">
        <v>8</v>
      </c>
      <c r="E1374" s="3">
        <v>5000</v>
      </c>
      <c r="F1374">
        <v>2009</v>
      </c>
      <c r="G1374" t="s">
        <v>9</v>
      </c>
    </row>
    <row r="1375" spans="1:8" x14ac:dyDescent="0.2">
      <c r="A1375" t="s">
        <v>10</v>
      </c>
      <c r="B1375" t="str">
        <f>C1375&amp;"_"&amp;D1375&amp;F1375&amp;E1375</f>
        <v>The Samuel Roberts Noble Foundation_Hoover Institution200135000</v>
      </c>
      <c r="C1375" t="s">
        <v>87</v>
      </c>
      <c r="D1375" t="s">
        <v>8</v>
      </c>
      <c r="E1375" s="3">
        <v>35000</v>
      </c>
      <c r="F1375">
        <v>2001</v>
      </c>
    </row>
    <row r="1376" spans="1:8" x14ac:dyDescent="0.2">
      <c r="A1376">
        <v>990</v>
      </c>
      <c r="B1376" t="str">
        <f>C1376&amp;"_"&amp;D1376&amp;F1376&amp;E1376</f>
        <v>The Seattle Foundation_Hoover Institution20061000</v>
      </c>
      <c r="C1376" t="s">
        <v>1036</v>
      </c>
      <c r="D1376" t="s">
        <v>8</v>
      </c>
      <c r="E1376" s="3">
        <v>1000</v>
      </c>
      <c r="F1376">
        <v>2006</v>
      </c>
      <c r="G1376" t="s">
        <v>9</v>
      </c>
    </row>
    <row r="1377" spans="1:7" x14ac:dyDescent="0.2">
      <c r="A1377">
        <v>990</v>
      </c>
      <c r="B1377" t="str">
        <f>C1377&amp;"_"&amp;D1377&amp;F1377&amp;E1377</f>
        <v>The Seattle Foundation_Hoover Institution20061000</v>
      </c>
      <c r="C1377" t="s">
        <v>1036</v>
      </c>
      <c r="D1377" t="s">
        <v>8</v>
      </c>
      <c r="E1377" s="3">
        <v>1000</v>
      </c>
      <c r="F1377">
        <v>2006</v>
      </c>
      <c r="G1377" t="s">
        <v>9</v>
      </c>
    </row>
    <row r="1378" spans="1:7" x14ac:dyDescent="0.2">
      <c r="A1378">
        <v>990</v>
      </c>
      <c r="B1378" t="str">
        <f>C1378&amp;"_"&amp;D1378&amp;F1378&amp;E1378</f>
        <v>The Seattle Foundation_Hoover Institution2006350</v>
      </c>
      <c r="C1378" t="s">
        <v>1036</v>
      </c>
      <c r="D1378" t="s">
        <v>8</v>
      </c>
      <c r="E1378" s="3">
        <v>350</v>
      </c>
      <c r="F1378">
        <v>2006</v>
      </c>
      <c r="G1378" t="s">
        <v>9</v>
      </c>
    </row>
    <row r="1379" spans="1:7" x14ac:dyDescent="0.2">
      <c r="A1379">
        <v>990</v>
      </c>
      <c r="B1379" t="str">
        <f>C1379&amp;"_"&amp;D1379&amp;F1379&amp;E1379</f>
        <v>The Seattle Foundation_Hoover Institution20031000</v>
      </c>
      <c r="C1379" t="s">
        <v>1036</v>
      </c>
      <c r="D1379" t="s">
        <v>8</v>
      </c>
      <c r="E1379" s="3">
        <v>1000</v>
      </c>
      <c r="F1379">
        <v>2003</v>
      </c>
      <c r="G1379" t="s">
        <v>9</v>
      </c>
    </row>
    <row r="1380" spans="1:7" x14ac:dyDescent="0.2">
      <c r="A1380">
        <v>990</v>
      </c>
      <c r="B1380" t="str">
        <f>C1380&amp;"_"&amp;D1380&amp;F1380&amp;E1380</f>
        <v>The Seattle Foundation_Hoover Institution20011000</v>
      </c>
      <c r="C1380" t="s">
        <v>1036</v>
      </c>
      <c r="D1380" t="s">
        <v>8</v>
      </c>
      <c r="E1380" s="3">
        <v>1000</v>
      </c>
      <c r="F1380">
        <v>2001</v>
      </c>
      <c r="G1380" t="s">
        <v>9</v>
      </c>
    </row>
    <row r="1381" spans="1:7" x14ac:dyDescent="0.2">
      <c r="A1381" t="s">
        <v>969</v>
      </c>
      <c r="B1381" t="str">
        <f>C1381&amp;"_"&amp;D1381&amp;F1381&amp;E1381</f>
        <v>The Seaver Endowment_Hoover Institution202225000</v>
      </c>
      <c r="C1381" t="s">
        <v>968</v>
      </c>
      <c r="D1381" t="s">
        <v>8</v>
      </c>
      <c r="E1381" s="3">
        <v>25000</v>
      </c>
      <c r="F1381">
        <v>2022</v>
      </c>
      <c r="G1381" t="s">
        <v>9</v>
      </c>
    </row>
    <row r="1382" spans="1:7" x14ac:dyDescent="0.2">
      <c r="A1382" t="s">
        <v>970</v>
      </c>
      <c r="B1382" t="str">
        <f>C1382&amp;"_"&amp;D1382&amp;F1382&amp;E1382</f>
        <v>The Seaver Endowment_Hoover Institution202125000</v>
      </c>
      <c r="C1382" t="s">
        <v>968</v>
      </c>
      <c r="D1382" t="s">
        <v>8</v>
      </c>
      <c r="E1382" s="3">
        <v>25000</v>
      </c>
      <c r="F1382">
        <v>2021</v>
      </c>
      <c r="G1382" t="s">
        <v>9</v>
      </c>
    </row>
    <row r="1383" spans="1:7" x14ac:dyDescent="0.2">
      <c r="A1383" t="s">
        <v>971</v>
      </c>
      <c r="B1383" t="str">
        <f>C1383&amp;"_"&amp;D1383&amp;F1383&amp;E1383</f>
        <v>The Seaver Endowment_Hoover Institution201715000</v>
      </c>
      <c r="C1383" t="s">
        <v>968</v>
      </c>
      <c r="D1383" t="s">
        <v>8</v>
      </c>
      <c r="E1383" s="3">
        <v>15000</v>
      </c>
      <c r="F1383">
        <v>2017</v>
      </c>
      <c r="G1383" t="s">
        <v>9</v>
      </c>
    </row>
    <row r="1384" spans="1:7" x14ac:dyDescent="0.2">
      <c r="A1384" t="s">
        <v>972</v>
      </c>
      <c r="B1384" t="str">
        <f>C1384&amp;"_"&amp;D1384&amp;F1384&amp;E1384</f>
        <v>The Seaver Endowment_Hoover Institution201615000</v>
      </c>
      <c r="C1384" t="s">
        <v>968</v>
      </c>
      <c r="D1384" t="s">
        <v>8</v>
      </c>
      <c r="E1384" s="3">
        <v>15000</v>
      </c>
      <c r="F1384">
        <v>2016</v>
      </c>
      <c r="G1384" t="s">
        <v>9</v>
      </c>
    </row>
    <row r="1385" spans="1:7" x14ac:dyDescent="0.2">
      <c r="A1385" t="s">
        <v>973</v>
      </c>
      <c r="B1385" t="str">
        <f>C1385&amp;"_"&amp;D1385&amp;F1385&amp;E1385</f>
        <v>The Seaver Endowment_Hoover Institution20155000</v>
      </c>
      <c r="C1385" t="s">
        <v>968</v>
      </c>
      <c r="D1385" t="s">
        <v>8</v>
      </c>
      <c r="E1385" s="3">
        <v>5000</v>
      </c>
      <c r="F1385">
        <v>2015</v>
      </c>
      <c r="G1385" t="s">
        <v>9</v>
      </c>
    </row>
    <row r="1386" spans="1:7" x14ac:dyDescent="0.2">
      <c r="A1386" t="s">
        <v>857</v>
      </c>
      <c r="B1386" t="str">
        <f>C1386&amp;"_"&amp;D1386&amp;F1386&amp;E1386</f>
        <v>The Shelby Cullom Davis Foundation_Hoover Institution202225000</v>
      </c>
      <c r="C1386" t="s">
        <v>88</v>
      </c>
      <c r="D1386" t="s">
        <v>8</v>
      </c>
      <c r="E1386" s="3">
        <v>25000</v>
      </c>
      <c r="F1386">
        <v>2022</v>
      </c>
      <c r="G1386" t="s">
        <v>9</v>
      </c>
    </row>
    <row r="1387" spans="1:7" x14ac:dyDescent="0.2">
      <c r="A1387" t="s">
        <v>858</v>
      </c>
      <c r="B1387" t="str">
        <f>C1387&amp;"_"&amp;D1387&amp;F1387&amp;E1387</f>
        <v>The Shelby Cullom Davis Foundation_Hoover Institution202125000</v>
      </c>
      <c r="C1387" t="s">
        <v>88</v>
      </c>
      <c r="D1387" t="s">
        <v>8</v>
      </c>
      <c r="E1387" s="3">
        <v>25000</v>
      </c>
      <c r="F1387">
        <v>2021</v>
      </c>
      <c r="G1387" t="s">
        <v>9</v>
      </c>
    </row>
    <row r="1388" spans="1:7" x14ac:dyDescent="0.2">
      <c r="A1388" t="s">
        <v>859</v>
      </c>
      <c r="B1388" t="str">
        <f>C1388&amp;"_"&amp;D1388&amp;F1388&amp;E1388</f>
        <v>The Shelby Cullom Davis Foundation_Hoover Institution202025000</v>
      </c>
      <c r="C1388" t="s">
        <v>88</v>
      </c>
      <c r="D1388" t="s">
        <v>8</v>
      </c>
      <c r="E1388" s="3">
        <v>25000</v>
      </c>
      <c r="F1388">
        <v>2020</v>
      </c>
      <c r="G1388" t="s">
        <v>9</v>
      </c>
    </row>
    <row r="1389" spans="1:7" x14ac:dyDescent="0.2">
      <c r="A1389">
        <v>990</v>
      </c>
      <c r="B1389" t="str">
        <f>C1389&amp;"_"&amp;D1389&amp;F1389&amp;E1389</f>
        <v>The Shelby Cullom Davis Foundation_Hoover Institution201925000</v>
      </c>
      <c r="C1389" t="s">
        <v>88</v>
      </c>
      <c r="D1389" t="s">
        <v>8</v>
      </c>
      <c r="E1389" s="3">
        <v>25000</v>
      </c>
      <c r="F1389">
        <v>2019</v>
      </c>
      <c r="G1389" t="s">
        <v>9</v>
      </c>
    </row>
    <row r="1390" spans="1:7" x14ac:dyDescent="0.2">
      <c r="A1390">
        <v>990</v>
      </c>
      <c r="B1390" t="str">
        <f>C1390&amp;"_"&amp;D1390&amp;F1390&amp;E1390</f>
        <v>The Shelby Cullom Davis Foundation_Hoover Institution201825000</v>
      </c>
      <c r="C1390" t="s">
        <v>88</v>
      </c>
      <c r="D1390" t="s">
        <v>8</v>
      </c>
      <c r="E1390" s="3">
        <v>25000</v>
      </c>
      <c r="F1390">
        <v>2018</v>
      </c>
      <c r="G1390" t="s">
        <v>9</v>
      </c>
    </row>
    <row r="1391" spans="1:7" x14ac:dyDescent="0.2">
      <c r="A1391">
        <v>990</v>
      </c>
      <c r="B1391" t="str">
        <f>C1391&amp;"_"&amp;D1391&amp;F1391&amp;E1391</f>
        <v>The Shelby Cullom Davis Foundation_Hoover Institution201725000</v>
      </c>
      <c r="C1391" t="s">
        <v>88</v>
      </c>
      <c r="D1391" t="s">
        <v>8</v>
      </c>
      <c r="E1391" s="3">
        <v>25000</v>
      </c>
      <c r="F1391">
        <v>2017</v>
      </c>
      <c r="G1391" t="s">
        <v>9</v>
      </c>
    </row>
    <row r="1392" spans="1:7" x14ac:dyDescent="0.2">
      <c r="A1392">
        <v>990</v>
      </c>
      <c r="B1392" t="str">
        <f>C1392&amp;"_"&amp;D1392&amp;F1392&amp;E1392</f>
        <v>The Shelby Cullom Davis Foundation_Hoover Institution201625000</v>
      </c>
      <c r="C1392" t="s">
        <v>88</v>
      </c>
      <c r="D1392" t="s">
        <v>8</v>
      </c>
      <c r="E1392" s="3">
        <v>25000</v>
      </c>
      <c r="F1392">
        <v>2016</v>
      </c>
      <c r="G1392" t="s">
        <v>9</v>
      </c>
    </row>
    <row r="1393" spans="1:7" x14ac:dyDescent="0.2">
      <c r="A1393">
        <v>990</v>
      </c>
      <c r="B1393" t="str">
        <f>C1393&amp;"_"&amp;D1393&amp;F1393&amp;E1393</f>
        <v>The Shelby Cullom Davis Foundation_Hoover Institution2008400000</v>
      </c>
      <c r="C1393" t="s">
        <v>88</v>
      </c>
      <c r="D1393" t="s">
        <v>8</v>
      </c>
      <c r="E1393" s="3">
        <v>400000</v>
      </c>
      <c r="F1393">
        <v>2008</v>
      </c>
      <c r="G1393" t="s">
        <v>9</v>
      </c>
    </row>
    <row r="1394" spans="1:7" x14ac:dyDescent="0.2">
      <c r="A1394" t="s">
        <v>10</v>
      </c>
      <c r="B1394" t="str">
        <f>C1394&amp;"_"&amp;D1394&amp;F1394&amp;E1394</f>
        <v>The Shelby Cullom Davis Foundation_Hoover Institution2007400000</v>
      </c>
      <c r="C1394" t="s">
        <v>88</v>
      </c>
      <c r="D1394" t="s">
        <v>8</v>
      </c>
      <c r="E1394" s="3">
        <v>400000</v>
      </c>
      <c r="F1394">
        <v>2007</v>
      </c>
    </row>
    <row r="1395" spans="1:7" x14ac:dyDescent="0.2">
      <c r="A1395" t="s">
        <v>10</v>
      </c>
      <c r="B1395" t="str">
        <f>C1395&amp;"_"&amp;D1395&amp;F1395&amp;E1395</f>
        <v>The Shelby Cullom Davis Foundation_Hoover Institution2006400000</v>
      </c>
      <c r="C1395" t="s">
        <v>88</v>
      </c>
      <c r="D1395" t="s">
        <v>8</v>
      </c>
      <c r="E1395" s="3">
        <v>400000</v>
      </c>
      <c r="F1395">
        <v>2006</v>
      </c>
    </row>
    <row r="1396" spans="1:7" x14ac:dyDescent="0.2">
      <c r="A1396" t="s">
        <v>10</v>
      </c>
      <c r="B1396" t="str">
        <f>C1396&amp;"_"&amp;D1396&amp;F1396&amp;E1396</f>
        <v>The Shelby Cullom Davis Foundation_Hoover Institution2004400000</v>
      </c>
      <c r="C1396" t="s">
        <v>88</v>
      </c>
      <c r="D1396" t="s">
        <v>8</v>
      </c>
      <c r="E1396" s="3">
        <v>400000</v>
      </c>
      <c r="F1396">
        <v>2004</v>
      </c>
    </row>
    <row r="1397" spans="1:7" x14ac:dyDescent="0.2">
      <c r="A1397" t="s">
        <v>10</v>
      </c>
      <c r="B1397" t="str">
        <f>C1397&amp;"_"&amp;D1397&amp;F1397&amp;E1397</f>
        <v>The Shelby Cullom Davis Foundation_Hoover Institution2003400000</v>
      </c>
      <c r="C1397" t="s">
        <v>88</v>
      </c>
      <c r="D1397" t="s">
        <v>8</v>
      </c>
      <c r="E1397" s="3">
        <v>400000</v>
      </c>
      <c r="F1397">
        <v>2003</v>
      </c>
    </row>
    <row r="1398" spans="1:7" x14ac:dyDescent="0.2">
      <c r="A1398" t="s">
        <v>10</v>
      </c>
      <c r="B1398" t="str">
        <f>C1398&amp;"_"&amp;D1398&amp;F1398&amp;E1398</f>
        <v>The Shelby Cullom Davis Foundation_Hoover Institution2002400000</v>
      </c>
      <c r="C1398" t="s">
        <v>88</v>
      </c>
      <c r="D1398" t="s">
        <v>8</v>
      </c>
      <c r="E1398" s="3">
        <v>400000</v>
      </c>
      <c r="F1398">
        <v>2002</v>
      </c>
    </row>
    <row r="1399" spans="1:7" x14ac:dyDescent="0.2">
      <c r="A1399" t="s">
        <v>10</v>
      </c>
      <c r="B1399" t="str">
        <f>C1399&amp;"_"&amp;D1399&amp;F1399&amp;E1399</f>
        <v>The Shelby Cullom Davis Foundation_Hoover Institution2001400000</v>
      </c>
      <c r="C1399" t="s">
        <v>88</v>
      </c>
      <c r="D1399" t="s">
        <v>8</v>
      </c>
      <c r="E1399" s="3">
        <v>400000</v>
      </c>
      <c r="F1399">
        <v>2001</v>
      </c>
    </row>
    <row r="1400" spans="1:7" x14ac:dyDescent="0.2">
      <c r="A1400" t="s">
        <v>10</v>
      </c>
      <c r="B1400" t="str">
        <f>C1400&amp;"_"&amp;D1400&amp;F1400&amp;E1400</f>
        <v>The Shelby Cullom Davis Foundation_Hoover Institution2000400000</v>
      </c>
      <c r="C1400" t="s">
        <v>88</v>
      </c>
      <c r="D1400" t="s">
        <v>8</v>
      </c>
      <c r="E1400" s="3">
        <v>400000</v>
      </c>
      <c r="F1400">
        <v>2000</v>
      </c>
    </row>
    <row r="1401" spans="1:7" x14ac:dyDescent="0.2">
      <c r="A1401" t="s">
        <v>10</v>
      </c>
      <c r="B1401" t="str">
        <f>C1401&amp;"_"&amp;D1401&amp;F1401&amp;E1401</f>
        <v>The Shelby Cullom Davis Foundation_Hoover Institution1999300000</v>
      </c>
      <c r="C1401" t="s">
        <v>88</v>
      </c>
      <c r="D1401" t="s">
        <v>8</v>
      </c>
      <c r="E1401" s="3">
        <v>300000</v>
      </c>
      <c r="F1401">
        <v>1999</v>
      </c>
    </row>
    <row r="1402" spans="1:7" x14ac:dyDescent="0.2">
      <c r="A1402" t="s">
        <v>10</v>
      </c>
      <c r="B1402" t="str">
        <f>C1402&amp;"_"&amp;D1402&amp;F1402&amp;E1402</f>
        <v>The Shelby Cullom Davis Foundation_Hoover Institution1998100000</v>
      </c>
      <c r="C1402" t="s">
        <v>88</v>
      </c>
      <c r="D1402" t="s">
        <v>8</v>
      </c>
      <c r="E1402" s="3">
        <v>100000</v>
      </c>
      <c r="F1402">
        <v>1998</v>
      </c>
    </row>
    <row r="1403" spans="1:7" x14ac:dyDescent="0.2">
      <c r="A1403" t="s">
        <v>975</v>
      </c>
      <c r="B1403" t="str">
        <f>C1403&amp;"_"&amp;D1403&amp;F1403&amp;E1403</f>
        <v>The Thiel Foundation_Hoover Institution2012100000</v>
      </c>
      <c r="C1403" t="s">
        <v>974</v>
      </c>
      <c r="D1403" t="s">
        <v>8</v>
      </c>
      <c r="E1403" s="3">
        <v>100000</v>
      </c>
      <c r="F1403">
        <v>2012</v>
      </c>
      <c r="G1403" t="s">
        <v>9</v>
      </c>
    </row>
    <row r="1404" spans="1:7" x14ac:dyDescent="0.2">
      <c r="A1404" t="s">
        <v>976</v>
      </c>
      <c r="B1404" t="str">
        <f>C1404&amp;"_"&amp;D1404&amp;F1404&amp;E1404</f>
        <v>The Thiel Foundation_Hoover Institution2011100000</v>
      </c>
      <c r="C1404" t="s">
        <v>974</v>
      </c>
      <c r="D1404" t="s">
        <v>8</v>
      </c>
      <c r="E1404" s="3">
        <v>100000</v>
      </c>
      <c r="F1404">
        <v>2011</v>
      </c>
      <c r="G1404" t="s">
        <v>9</v>
      </c>
    </row>
    <row r="1405" spans="1:7" x14ac:dyDescent="0.2">
      <c r="A1405" t="s">
        <v>978</v>
      </c>
      <c r="B1405" t="str">
        <f>C1405&amp;"_"&amp;D1405&amp;F1405&amp;E1405</f>
        <v>The Virginia and L E Simmons Family Foundation_Hoover Institution202212000</v>
      </c>
      <c r="C1405" t="s">
        <v>977</v>
      </c>
      <c r="D1405" t="s">
        <v>8</v>
      </c>
      <c r="E1405" s="3">
        <v>12000</v>
      </c>
      <c r="F1405">
        <v>2022</v>
      </c>
      <c r="G1405" t="s">
        <v>9</v>
      </c>
    </row>
    <row r="1406" spans="1:7" x14ac:dyDescent="0.2">
      <c r="A1406" t="s">
        <v>10</v>
      </c>
      <c r="B1406" t="str">
        <f>C1406&amp;"_"&amp;D1406&amp;F1406&amp;E1406</f>
        <v>The Weiler Foundation_Hoover Institution20135000</v>
      </c>
      <c r="C1406" t="s">
        <v>89</v>
      </c>
      <c r="D1406" t="s">
        <v>8</v>
      </c>
      <c r="E1406" s="3">
        <v>5000</v>
      </c>
      <c r="F1406">
        <v>2013</v>
      </c>
    </row>
    <row r="1407" spans="1:7" x14ac:dyDescent="0.2">
      <c r="A1407" t="s">
        <v>10</v>
      </c>
      <c r="B1407" t="str">
        <f>C1407&amp;"_"&amp;D1407&amp;F1407&amp;E1407</f>
        <v>The Weiler Foundation_Hoover Institution201325000</v>
      </c>
      <c r="C1407" t="s">
        <v>89</v>
      </c>
      <c r="D1407" t="s">
        <v>8</v>
      </c>
      <c r="E1407" s="3">
        <v>25000</v>
      </c>
      <c r="F1407">
        <v>2013</v>
      </c>
    </row>
    <row r="1408" spans="1:7" x14ac:dyDescent="0.2">
      <c r="A1408" t="s">
        <v>10</v>
      </c>
      <c r="B1408" t="str">
        <f>C1408&amp;"_"&amp;D1408&amp;F1408&amp;E1408</f>
        <v>The Weiler Foundation_Hoover Institution201220000</v>
      </c>
      <c r="C1408" t="s">
        <v>89</v>
      </c>
      <c r="D1408" t="s">
        <v>8</v>
      </c>
      <c r="E1408" s="3">
        <v>20000</v>
      </c>
      <c r="F1408">
        <v>2012</v>
      </c>
    </row>
    <row r="1409" spans="1:7" x14ac:dyDescent="0.2">
      <c r="A1409" t="s">
        <v>10</v>
      </c>
      <c r="B1409" t="str">
        <f>C1409&amp;"_"&amp;D1409&amp;F1409&amp;E1409</f>
        <v>The Weiler Foundation_Hoover Institution201120000</v>
      </c>
      <c r="C1409" t="s">
        <v>89</v>
      </c>
      <c r="D1409" t="s">
        <v>8</v>
      </c>
      <c r="E1409" s="3">
        <v>20000</v>
      </c>
      <c r="F1409">
        <v>2011</v>
      </c>
    </row>
    <row r="1410" spans="1:7" x14ac:dyDescent="0.2">
      <c r="A1410" t="s">
        <v>10</v>
      </c>
      <c r="B1410" t="str">
        <f>C1410&amp;"_"&amp;D1410&amp;F1410&amp;E1410</f>
        <v>The Weiler Foundation_Hoover Institution201010000</v>
      </c>
      <c r="C1410" t="s">
        <v>89</v>
      </c>
      <c r="D1410" t="s">
        <v>8</v>
      </c>
      <c r="E1410" s="3">
        <v>10000</v>
      </c>
      <c r="F1410">
        <v>2010</v>
      </c>
    </row>
    <row r="1411" spans="1:7" x14ac:dyDescent="0.2">
      <c r="A1411" t="s">
        <v>10</v>
      </c>
      <c r="B1411" t="str">
        <f>C1411&amp;"_"&amp;D1411&amp;F1411&amp;E1411</f>
        <v>The Weiler Foundation_Hoover Institution2009100000</v>
      </c>
      <c r="C1411" t="s">
        <v>89</v>
      </c>
      <c r="D1411" t="s">
        <v>8</v>
      </c>
      <c r="E1411" s="3">
        <v>100000</v>
      </c>
      <c r="F1411">
        <v>2009</v>
      </c>
    </row>
    <row r="1412" spans="1:7" x14ac:dyDescent="0.2">
      <c r="A1412" t="s">
        <v>10</v>
      </c>
      <c r="B1412" t="str">
        <f>C1412&amp;"_"&amp;D1412&amp;F1412&amp;E1412</f>
        <v>The Weiler Foundation_Hoover Institution2008100000</v>
      </c>
      <c r="C1412" t="s">
        <v>89</v>
      </c>
      <c r="D1412" t="s">
        <v>8</v>
      </c>
      <c r="E1412" s="3">
        <v>100000</v>
      </c>
      <c r="F1412">
        <v>2008</v>
      </c>
    </row>
    <row r="1413" spans="1:7" x14ac:dyDescent="0.2">
      <c r="A1413" t="s">
        <v>10</v>
      </c>
      <c r="B1413" t="str">
        <f>C1413&amp;"_"&amp;D1413&amp;F1413&amp;E1413</f>
        <v>The Weiler Foundation_Hoover Institution200725000</v>
      </c>
      <c r="C1413" t="s">
        <v>89</v>
      </c>
      <c r="D1413" t="s">
        <v>8</v>
      </c>
      <c r="E1413" s="3">
        <v>25000</v>
      </c>
      <c r="F1413">
        <v>2007</v>
      </c>
    </row>
    <row r="1414" spans="1:7" x14ac:dyDescent="0.2">
      <c r="A1414" t="s">
        <v>10</v>
      </c>
      <c r="B1414" t="str">
        <f>C1414&amp;"_"&amp;D1414&amp;F1414&amp;E1414</f>
        <v>The Weiler Foundation_Hoover Institution2006100000</v>
      </c>
      <c r="C1414" t="s">
        <v>89</v>
      </c>
      <c r="D1414" t="s">
        <v>8</v>
      </c>
      <c r="E1414" s="3">
        <v>100000</v>
      </c>
      <c r="F1414">
        <v>2006</v>
      </c>
    </row>
    <row r="1415" spans="1:7" x14ac:dyDescent="0.2">
      <c r="A1415" t="s">
        <v>10</v>
      </c>
      <c r="B1415" t="str">
        <f>C1415&amp;"_"&amp;D1415&amp;F1415&amp;E1415</f>
        <v>The Weiler Foundation_Hoover Institution200550000</v>
      </c>
      <c r="C1415" t="s">
        <v>89</v>
      </c>
      <c r="D1415" t="s">
        <v>8</v>
      </c>
      <c r="E1415" s="3">
        <v>50000</v>
      </c>
      <c r="F1415">
        <v>2005</v>
      </c>
    </row>
    <row r="1416" spans="1:7" x14ac:dyDescent="0.2">
      <c r="A1416" t="s">
        <v>10</v>
      </c>
      <c r="B1416" t="str">
        <f>C1416&amp;"_"&amp;D1416&amp;F1416&amp;E1416</f>
        <v>The Weiler Foundation_Hoover Institution200540000</v>
      </c>
      <c r="C1416" t="s">
        <v>89</v>
      </c>
      <c r="D1416" t="s">
        <v>8</v>
      </c>
      <c r="E1416" s="3">
        <v>40000</v>
      </c>
      <c r="F1416">
        <v>2005</v>
      </c>
    </row>
    <row r="1417" spans="1:7" x14ac:dyDescent="0.2">
      <c r="A1417" t="s">
        <v>10</v>
      </c>
      <c r="B1417" t="str">
        <f>C1417&amp;"_"&amp;D1417&amp;F1417&amp;E1417</f>
        <v>The Weiler Foundation_Hoover Institution2004100000</v>
      </c>
      <c r="C1417" t="s">
        <v>89</v>
      </c>
      <c r="D1417" t="s">
        <v>8</v>
      </c>
      <c r="E1417" s="3">
        <v>100000</v>
      </c>
      <c r="F1417">
        <v>2004</v>
      </c>
    </row>
    <row r="1418" spans="1:7" x14ac:dyDescent="0.2">
      <c r="A1418" t="s">
        <v>10</v>
      </c>
      <c r="B1418" t="str">
        <f>C1418&amp;"_"&amp;D1418&amp;F1418&amp;E1418</f>
        <v>The Weiler Foundation_Hoover Institution200150000</v>
      </c>
      <c r="C1418" t="s">
        <v>89</v>
      </c>
      <c r="D1418" t="s">
        <v>8</v>
      </c>
      <c r="E1418" s="3">
        <v>50000</v>
      </c>
      <c r="F1418">
        <v>2001</v>
      </c>
    </row>
    <row r="1419" spans="1:7" x14ac:dyDescent="0.2">
      <c r="A1419">
        <v>990</v>
      </c>
      <c r="B1419" t="str">
        <f>C1419&amp;"_"&amp;D1419&amp;F1419&amp;E1419</f>
        <v>The Whitcomb Charitable Foundation_Hoover Institution201710000</v>
      </c>
      <c r="C1419" t="s">
        <v>90</v>
      </c>
      <c r="D1419" t="s">
        <v>8</v>
      </c>
      <c r="E1419" s="3">
        <v>10000</v>
      </c>
      <c r="F1419">
        <v>2017</v>
      </c>
      <c r="G1419" t="s">
        <v>9</v>
      </c>
    </row>
    <row r="1420" spans="1:7" x14ac:dyDescent="0.2">
      <c r="A1420">
        <v>990</v>
      </c>
      <c r="B1420" t="str">
        <f>C1420&amp;"_"&amp;D1420&amp;F1420&amp;E1420</f>
        <v>The Whitcomb Charitable Foundation_Hoover Institution20165000</v>
      </c>
      <c r="C1420" t="s">
        <v>90</v>
      </c>
      <c r="D1420" t="s">
        <v>8</v>
      </c>
      <c r="E1420" s="3">
        <v>5000</v>
      </c>
      <c r="F1420">
        <v>2016</v>
      </c>
      <c r="G1420" t="s">
        <v>9</v>
      </c>
    </row>
    <row r="1421" spans="1:7" x14ac:dyDescent="0.2">
      <c r="A1421">
        <v>990</v>
      </c>
      <c r="B1421" t="str">
        <f>C1421&amp;"_"&amp;D1421&amp;F1421&amp;E1421</f>
        <v>The Whitcomb Charitable Foundation_Hoover Institution20155000</v>
      </c>
      <c r="C1421" t="s">
        <v>90</v>
      </c>
      <c r="D1421" t="s">
        <v>8</v>
      </c>
      <c r="E1421" s="3">
        <v>5000</v>
      </c>
      <c r="F1421">
        <v>2015</v>
      </c>
      <c r="G1421" t="s">
        <v>9</v>
      </c>
    </row>
    <row r="1422" spans="1:7" x14ac:dyDescent="0.2">
      <c r="A1422" t="s">
        <v>10</v>
      </c>
      <c r="B1422" t="str">
        <f>C1422&amp;"_"&amp;D1422&amp;F1422&amp;E1422</f>
        <v>The Whitcomb Charitable Foundation_Hoover Institution20135000</v>
      </c>
      <c r="C1422" t="s">
        <v>90</v>
      </c>
      <c r="D1422" t="s">
        <v>8</v>
      </c>
      <c r="E1422" s="3">
        <v>5000</v>
      </c>
      <c r="F1422">
        <v>2013</v>
      </c>
    </row>
    <row r="1423" spans="1:7" x14ac:dyDescent="0.2">
      <c r="A1423" t="s">
        <v>10</v>
      </c>
      <c r="B1423" t="str">
        <f>C1423&amp;"_"&amp;D1423&amp;F1423&amp;E1423</f>
        <v>The Whitcomb Charitable Foundation_Hoover Institution20125000</v>
      </c>
      <c r="C1423" t="s">
        <v>90</v>
      </c>
      <c r="D1423" t="s">
        <v>8</v>
      </c>
      <c r="E1423" s="3">
        <v>5000</v>
      </c>
      <c r="F1423">
        <v>2012</v>
      </c>
    </row>
    <row r="1424" spans="1:7" x14ac:dyDescent="0.2">
      <c r="A1424" t="s">
        <v>10</v>
      </c>
      <c r="B1424" t="str">
        <f>C1424&amp;"_"&amp;D1424&amp;F1424&amp;E1424</f>
        <v>The Whitcomb Charitable Foundation_Hoover Institution20115000</v>
      </c>
      <c r="C1424" t="s">
        <v>90</v>
      </c>
      <c r="D1424" t="s">
        <v>8</v>
      </c>
      <c r="E1424" s="3">
        <v>5000</v>
      </c>
      <c r="F1424">
        <v>2011</v>
      </c>
    </row>
    <row r="1425" spans="1:7" x14ac:dyDescent="0.2">
      <c r="A1425" t="s">
        <v>10</v>
      </c>
      <c r="B1425" t="str">
        <f>C1425&amp;"_"&amp;D1425&amp;F1425&amp;E1425</f>
        <v>The Whitcomb Charitable Foundation_Hoover Institution20105000</v>
      </c>
      <c r="C1425" t="s">
        <v>90</v>
      </c>
      <c r="D1425" t="s">
        <v>8</v>
      </c>
      <c r="E1425" s="3">
        <v>5000</v>
      </c>
      <c r="F1425">
        <v>2010</v>
      </c>
    </row>
    <row r="1426" spans="1:7" x14ac:dyDescent="0.2">
      <c r="A1426" t="s">
        <v>10</v>
      </c>
      <c r="B1426" t="str">
        <f>C1426&amp;"_"&amp;D1426&amp;F1426&amp;E1426</f>
        <v>The Whitcomb Charitable Foundation_Hoover Institution20095000</v>
      </c>
      <c r="C1426" t="s">
        <v>90</v>
      </c>
      <c r="D1426" t="s">
        <v>8</v>
      </c>
      <c r="E1426" s="3">
        <v>5000</v>
      </c>
      <c r="F1426">
        <v>2009</v>
      </c>
    </row>
    <row r="1427" spans="1:7" x14ac:dyDescent="0.2">
      <c r="A1427" t="s">
        <v>10</v>
      </c>
      <c r="B1427" t="str">
        <f>C1427&amp;"_"&amp;D1427&amp;F1427&amp;E1427</f>
        <v>The Whitcomb Charitable Foundation_Hoover Institution20085000</v>
      </c>
      <c r="C1427" t="s">
        <v>90</v>
      </c>
      <c r="D1427" t="s">
        <v>8</v>
      </c>
      <c r="E1427" s="3">
        <v>5000</v>
      </c>
      <c r="F1427">
        <v>2008</v>
      </c>
    </row>
    <row r="1428" spans="1:7" x14ac:dyDescent="0.2">
      <c r="A1428" t="s">
        <v>10</v>
      </c>
      <c r="B1428" t="str">
        <f>C1428&amp;"_"&amp;D1428&amp;F1428&amp;E1428</f>
        <v>The Whitcomb Charitable Foundation_Hoover Institution20075000</v>
      </c>
      <c r="C1428" t="s">
        <v>90</v>
      </c>
      <c r="D1428" t="s">
        <v>8</v>
      </c>
      <c r="E1428" s="3">
        <v>5000</v>
      </c>
      <c r="F1428">
        <v>2007</v>
      </c>
    </row>
    <row r="1429" spans="1:7" x14ac:dyDescent="0.2">
      <c r="A1429" t="s">
        <v>10</v>
      </c>
      <c r="B1429" t="str">
        <f>C1429&amp;"_"&amp;D1429&amp;F1429&amp;E1429</f>
        <v>The Whitcomb Charitable Foundation_Hoover Institution20065000</v>
      </c>
      <c r="C1429" t="s">
        <v>90</v>
      </c>
      <c r="D1429" t="s">
        <v>8</v>
      </c>
      <c r="E1429" s="3">
        <v>5000</v>
      </c>
      <c r="F1429">
        <v>2006</v>
      </c>
    </row>
    <row r="1430" spans="1:7" x14ac:dyDescent="0.2">
      <c r="A1430" t="s">
        <v>10</v>
      </c>
      <c r="B1430" t="str">
        <f>C1430&amp;"_"&amp;D1430&amp;F1430&amp;E1430</f>
        <v>The Whitcomb Charitable Foundation_Hoover Institution20055000</v>
      </c>
      <c r="C1430" t="s">
        <v>90</v>
      </c>
      <c r="D1430" t="s">
        <v>8</v>
      </c>
      <c r="E1430" s="3">
        <v>5000</v>
      </c>
      <c r="F1430">
        <v>2005</v>
      </c>
    </row>
    <row r="1431" spans="1:7" x14ac:dyDescent="0.2">
      <c r="A1431" t="s">
        <v>10</v>
      </c>
      <c r="B1431" t="str">
        <f>C1431&amp;"_"&amp;D1431&amp;F1431&amp;E1431</f>
        <v>The Whitcomb Charitable Foundation_Hoover Institution20045000</v>
      </c>
      <c r="C1431" t="s">
        <v>90</v>
      </c>
      <c r="D1431" t="s">
        <v>8</v>
      </c>
      <c r="E1431" s="3">
        <v>5000</v>
      </c>
      <c r="F1431">
        <v>2004</v>
      </c>
    </row>
    <row r="1432" spans="1:7" x14ac:dyDescent="0.2">
      <c r="A1432" t="s">
        <v>10</v>
      </c>
      <c r="B1432" t="str">
        <f>C1432&amp;"_"&amp;D1432&amp;F1432&amp;E1432</f>
        <v>The Whitcomb Charitable Foundation_Hoover Institution20032000</v>
      </c>
      <c r="C1432" t="s">
        <v>90</v>
      </c>
      <c r="D1432" t="s">
        <v>8</v>
      </c>
      <c r="E1432" s="3">
        <v>2000</v>
      </c>
      <c r="F1432">
        <v>2003</v>
      </c>
    </row>
    <row r="1433" spans="1:7" x14ac:dyDescent="0.2">
      <c r="A1433" t="s">
        <v>10</v>
      </c>
      <c r="B1433" t="str">
        <f>C1433&amp;"_"&amp;D1433&amp;F1433&amp;E1433</f>
        <v>The Whitcomb Charitable Foundation_Hoover Institution20025000</v>
      </c>
      <c r="C1433" t="s">
        <v>90</v>
      </c>
      <c r="D1433" t="s">
        <v>8</v>
      </c>
      <c r="E1433" s="3">
        <v>5000</v>
      </c>
      <c r="F1433">
        <v>2002</v>
      </c>
    </row>
    <row r="1434" spans="1:7" x14ac:dyDescent="0.2">
      <c r="A1434" t="s">
        <v>10</v>
      </c>
      <c r="B1434" t="str">
        <f>C1434&amp;"_"&amp;D1434&amp;F1434&amp;E1434</f>
        <v>The Whitcomb Charitable Foundation_Hoover Institution20015000</v>
      </c>
      <c r="C1434" t="s">
        <v>90</v>
      </c>
      <c r="D1434" t="s">
        <v>8</v>
      </c>
      <c r="E1434" s="3">
        <v>5000</v>
      </c>
      <c r="F1434">
        <v>2001</v>
      </c>
    </row>
    <row r="1435" spans="1:7" x14ac:dyDescent="0.2">
      <c r="A1435" t="s">
        <v>982</v>
      </c>
      <c r="B1435" t="str">
        <f>C1435&amp;"_"&amp;D1435&amp;F1435&amp;E1435</f>
        <v>Thomas and Stacey Siebel Foundation_Hoover Institution2022250000</v>
      </c>
      <c r="C1435" t="s">
        <v>981</v>
      </c>
      <c r="D1435" t="s">
        <v>8</v>
      </c>
      <c r="E1435" s="3">
        <v>250000</v>
      </c>
      <c r="F1435">
        <v>2022</v>
      </c>
      <c r="G1435" t="s">
        <v>9</v>
      </c>
    </row>
    <row r="1436" spans="1:7" x14ac:dyDescent="0.2">
      <c r="A1436" t="s">
        <v>983</v>
      </c>
      <c r="B1436" t="str">
        <f>C1436&amp;"_"&amp;D1436&amp;F1436&amp;E1436</f>
        <v>Thomas and Stacey Siebel Foundation_Hoover Institution2021250000</v>
      </c>
      <c r="C1436" t="s">
        <v>981</v>
      </c>
      <c r="D1436" t="s">
        <v>8</v>
      </c>
      <c r="E1436" s="3">
        <v>250000</v>
      </c>
      <c r="F1436">
        <v>2021</v>
      </c>
      <c r="G1436" t="s">
        <v>9</v>
      </c>
    </row>
    <row r="1437" spans="1:7" x14ac:dyDescent="0.2">
      <c r="A1437" t="s">
        <v>984</v>
      </c>
      <c r="B1437" t="str">
        <f>C1437&amp;"_"&amp;D1437&amp;F1437&amp;E1437</f>
        <v>Thomas and Stacey Siebel Foundation_Hoover Institution2020250000</v>
      </c>
      <c r="C1437" t="s">
        <v>981</v>
      </c>
      <c r="D1437" t="s">
        <v>8</v>
      </c>
      <c r="E1437" s="3">
        <v>250000</v>
      </c>
      <c r="F1437">
        <v>2020</v>
      </c>
      <c r="G1437" t="s">
        <v>9</v>
      </c>
    </row>
    <row r="1438" spans="1:7" x14ac:dyDescent="0.2">
      <c r="A1438">
        <v>990</v>
      </c>
      <c r="B1438" t="str">
        <f>C1438&amp;"_"&amp;D1438&amp;F1438&amp;E1438</f>
        <v>Thomas B. Fordham Foundation_Hoover Institution2016797288</v>
      </c>
      <c r="C1438" t="s">
        <v>91</v>
      </c>
      <c r="D1438" t="s">
        <v>8</v>
      </c>
      <c r="E1438" s="3">
        <v>797288</v>
      </c>
      <c r="F1438">
        <v>2016</v>
      </c>
      <c r="G1438" t="s">
        <v>9</v>
      </c>
    </row>
    <row r="1439" spans="1:7" x14ac:dyDescent="0.2">
      <c r="A1439">
        <v>990</v>
      </c>
      <c r="B1439" t="str">
        <f>C1439&amp;"_"&amp;D1439&amp;F1439&amp;E1439</f>
        <v>Thomas B. Fordham Foundation_Hoover Institution2015590000</v>
      </c>
      <c r="C1439" t="s">
        <v>91</v>
      </c>
      <c r="D1439" t="s">
        <v>8</v>
      </c>
      <c r="E1439" s="3">
        <v>590000</v>
      </c>
      <c r="F1439">
        <v>2015</v>
      </c>
      <c r="G1439" t="s">
        <v>9</v>
      </c>
    </row>
    <row r="1440" spans="1:7" x14ac:dyDescent="0.2">
      <c r="A1440">
        <v>990</v>
      </c>
      <c r="B1440" t="str">
        <f>C1440&amp;"_"&amp;D1440&amp;F1440&amp;E1440</f>
        <v>Thomas B. Fordham Foundation_Hoover Institution2014154890</v>
      </c>
      <c r="C1440" t="s">
        <v>91</v>
      </c>
      <c r="D1440" t="s">
        <v>8</v>
      </c>
      <c r="E1440" s="3">
        <v>154890</v>
      </c>
      <c r="F1440">
        <v>2014</v>
      </c>
      <c r="G1440" t="s">
        <v>9</v>
      </c>
    </row>
    <row r="1441" spans="1:8" x14ac:dyDescent="0.2">
      <c r="A1441">
        <v>990</v>
      </c>
      <c r="B1441" t="str">
        <f>C1441&amp;"_"&amp;D1441&amp;F1441&amp;E1441</f>
        <v>Thomas B. Fordham Foundation_Hoover Institution2013334383</v>
      </c>
      <c r="C1441" t="s">
        <v>91</v>
      </c>
      <c r="D1441" t="s">
        <v>8</v>
      </c>
      <c r="E1441" s="3">
        <v>334383</v>
      </c>
      <c r="F1441">
        <v>2013</v>
      </c>
      <c r="G1441" t="s">
        <v>9</v>
      </c>
    </row>
    <row r="1442" spans="1:8" x14ac:dyDescent="0.2">
      <c r="A1442">
        <v>990</v>
      </c>
      <c r="B1442" t="str">
        <f>C1442&amp;"_"&amp;D1442&amp;F1442&amp;E1442</f>
        <v>Thomas B. Fordham Foundation_Hoover Institution200327700</v>
      </c>
      <c r="C1442" t="s">
        <v>91</v>
      </c>
      <c r="D1442" t="s">
        <v>8</v>
      </c>
      <c r="E1442" s="3">
        <v>27700</v>
      </c>
      <c r="F1442">
        <v>2003</v>
      </c>
      <c r="G1442" t="s">
        <v>9</v>
      </c>
    </row>
    <row r="1443" spans="1:8" x14ac:dyDescent="0.2">
      <c r="A1443" t="s">
        <v>10</v>
      </c>
      <c r="B1443" t="str">
        <f>C1443&amp;"_"&amp;D1443&amp;F1443&amp;E1443</f>
        <v>Thomas B. Fordham Foundation_Hoover Institution200023000</v>
      </c>
      <c r="C1443" t="s">
        <v>91</v>
      </c>
      <c r="D1443" t="s">
        <v>8</v>
      </c>
      <c r="E1443" s="3">
        <v>23000</v>
      </c>
      <c r="F1443">
        <v>2000</v>
      </c>
    </row>
    <row r="1444" spans="1:8" x14ac:dyDescent="0.2">
      <c r="A1444" t="s">
        <v>986</v>
      </c>
      <c r="B1444" t="str">
        <f>C1444&amp;"_"&amp;D1444&amp;F1444&amp;E1444</f>
        <v>Timken Foundation of Canton_Hoover Institution2011150000</v>
      </c>
      <c r="C1444" t="s">
        <v>985</v>
      </c>
      <c r="D1444" t="s">
        <v>8</v>
      </c>
      <c r="E1444" s="3">
        <v>150000</v>
      </c>
      <c r="F1444">
        <v>2011</v>
      </c>
      <c r="G1444" t="s">
        <v>9</v>
      </c>
      <c r="H1444" t="s">
        <v>895</v>
      </c>
    </row>
    <row r="1445" spans="1:8" x14ac:dyDescent="0.2">
      <c r="A1445" t="s">
        <v>988</v>
      </c>
      <c r="B1445" t="str">
        <f>C1445&amp;"_"&amp;D1445&amp;F1445&amp;E1445</f>
        <v>Town Branch Foundation_Hoover Institution202210000</v>
      </c>
      <c r="C1445" t="s">
        <v>987</v>
      </c>
      <c r="D1445" t="s">
        <v>8</v>
      </c>
      <c r="E1445" s="3">
        <v>10000</v>
      </c>
      <c r="F1445">
        <v>2022</v>
      </c>
      <c r="G1445" t="s">
        <v>9</v>
      </c>
    </row>
    <row r="1446" spans="1:8" x14ac:dyDescent="0.2">
      <c r="A1446" t="s">
        <v>989</v>
      </c>
      <c r="B1446" t="str">
        <f>C1446&amp;"_"&amp;D1446&amp;F1446&amp;E1446</f>
        <v>Town Branch Foundation_Hoover Institution202110000</v>
      </c>
      <c r="C1446" t="s">
        <v>987</v>
      </c>
      <c r="D1446" t="s">
        <v>8</v>
      </c>
      <c r="E1446" s="3">
        <v>10000</v>
      </c>
      <c r="F1446">
        <v>2021</v>
      </c>
      <c r="G1446" t="s">
        <v>9</v>
      </c>
    </row>
    <row r="1447" spans="1:8" x14ac:dyDescent="0.2">
      <c r="A1447" t="s">
        <v>990</v>
      </c>
      <c r="B1447" t="str">
        <f>C1447&amp;"_"&amp;D1447&amp;F1447&amp;E1447</f>
        <v>Town Branch Foundation_Hoover Institution202010000</v>
      </c>
      <c r="C1447" t="s">
        <v>987</v>
      </c>
      <c r="D1447" t="s">
        <v>8</v>
      </c>
      <c r="E1447" s="3">
        <v>10000</v>
      </c>
      <c r="F1447">
        <v>2020</v>
      </c>
      <c r="G1447" t="s">
        <v>9</v>
      </c>
    </row>
    <row r="1448" spans="1:8" x14ac:dyDescent="0.2">
      <c r="A1448" t="s">
        <v>992</v>
      </c>
      <c r="B1448" t="str">
        <f>C1448&amp;"_"&amp;D1448&amp;F1448&amp;E1448</f>
        <v>Tuffli Family Foundation_Hoover Institution202025000</v>
      </c>
      <c r="C1448" t="s">
        <v>991</v>
      </c>
      <c r="D1448" t="s">
        <v>8</v>
      </c>
      <c r="E1448" s="3">
        <v>25000</v>
      </c>
      <c r="F1448">
        <v>2020</v>
      </c>
      <c r="G1448" t="s">
        <v>9</v>
      </c>
    </row>
    <row r="1449" spans="1:8" x14ac:dyDescent="0.2">
      <c r="A1449" t="s">
        <v>994</v>
      </c>
      <c r="B1449" t="str">
        <f>C1449&amp;"_"&amp;D1449&amp;F1449&amp;E1449</f>
        <v>Tyler Foundation_Hoover Institution201510000</v>
      </c>
      <c r="C1449" t="s">
        <v>993</v>
      </c>
      <c r="D1449" t="s">
        <v>8</v>
      </c>
      <c r="E1449" s="3">
        <v>10000</v>
      </c>
      <c r="F1449">
        <v>2015</v>
      </c>
      <c r="G1449" t="s">
        <v>9</v>
      </c>
    </row>
    <row r="1450" spans="1:8" x14ac:dyDescent="0.2">
      <c r="A1450" t="s">
        <v>1000</v>
      </c>
      <c r="B1450" t="str">
        <f>C1450&amp;"_"&amp;D1450&amp;F1450&amp;E1450</f>
        <v>Waldorf Family Foundation_Hoover Institution20151000</v>
      </c>
      <c r="C1450" t="s">
        <v>999</v>
      </c>
      <c r="D1450" t="s">
        <v>8</v>
      </c>
      <c r="E1450" s="3">
        <v>1000</v>
      </c>
      <c r="F1450">
        <v>2015</v>
      </c>
      <c r="G1450" t="s">
        <v>9</v>
      </c>
    </row>
    <row r="1451" spans="1:8" x14ac:dyDescent="0.2">
      <c r="A1451">
        <v>990</v>
      </c>
      <c r="B1451" t="str">
        <f>C1451&amp;"_"&amp;D1451&amp;F1451&amp;E1451</f>
        <v>Walton Family Foundation_Hoover Institution2018173000</v>
      </c>
      <c r="C1451" t="s">
        <v>92</v>
      </c>
      <c r="D1451" t="s">
        <v>8</v>
      </c>
      <c r="E1451" s="3">
        <v>173000</v>
      </c>
      <c r="F1451">
        <v>2018</v>
      </c>
      <c r="G1451" t="s">
        <v>9</v>
      </c>
    </row>
    <row r="1452" spans="1:8" x14ac:dyDescent="0.2">
      <c r="A1452">
        <v>990</v>
      </c>
      <c r="B1452" t="str">
        <f>C1452&amp;"_"&amp;D1452&amp;F1452&amp;E1452</f>
        <v>Walton Family Foundation_Hoover Institution2017657000</v>
      </c>
      <c r="C1452" t="s">
        <v>92</v>
      </c>
      <c r="D1452" t="s">
        <v>8</v>
      </c>
      <c r="E1452" s="3">
        <v>657000</v>
      </c>
      <c r="F1452">
        <v>2017</v>
      </c>
      <c r="G1452" t="s">
        <v>9</v>
      </c>
    </row>
    <row r="1453" spans="1:8" x14ac:dyDescent="0.2">
      <c r="A1453">
        <v>990</v>
      </c>
      <c r="B1453" t="str">
        <f>C1453&amp;"_"&amp;D1453&amp;F1453&amp;E1453</f>
        <v>Walton Family Foundation_Hoover Institution2016797288</v>
      </c>
      <c r="C1453" t="s">
        <v>92</v>
      </c>
      <c r="D1453" t="s">
        <v>8</v>
      </c>
      <c r="E1453" s="3">
        <v>797288</v>
      </c>
      <c r="F1453">
        <v>2016</v>
      </c>
      <c r="G1453" t="s">
        <v>9</v>
      </c>
    </row>
    <row r="1454" spans="1:8" x14ac:dyDescent="0.2">
      <c r="A1454">
        <v>990</v>
      </c>
      <c r="B1454" t="str">
        <f>C1454&amp;"_"&amp;D1454&amp;F1454&amp;E1454</f>
        <v>Walton Family Foundation_Hoover Institution2015590000</v>
      </c>
      <c r="C1454" t="s">
        <v>92</v>
      </c>
      <c r="D1454" t="s">
        <v>8</v>
      </c>
      <c r="E1454" s="3">
        <v>590000</v>
      </c>
      <c r="F1454">
        <v>2015</v>
      </c>
      <c r="G1454" t="s">
        <v>9</v>
      </c>
      <c r="H1454" t="s">
        <v>1037</v>
      </c>
    </row>
    <row r="1455" spans="1:8" x14ac:dyDescent="0.2">
      <c r="A1455">
        <v>990</v>
      </c>
      <c r="B1455" t="str">
        <f>C1455&amp;"_"&amp;D1455&amp;F1455&amp;E1455</f>
        <v>Walton Family Foundation_Hoover Institution2014154890</v>
      </c>
      <c r="C1455" t="s">
        <v>92</v>
      </c>
      <c r="D1455" t="s">
        <v>8</v>
      </c>
      <c r="E1455" s="3">
        <v>154890</v>
      </c>
      <c r="F1455">
        <v>2014</v>
      </c>
      <c r="G1455" t="s">
        <v>9</v>
      </c>
    </row>
    <row r="1456" spans="1:8" x14ac:dyDescent="0.2">
      <c r="A1456">
        <v>990</v>
      </c>
      <c r="B1456" t="str">
        <f>C1456&amp;"_"&amp;D1456&amp;F1456&amp;E1456</f>
        <v>Walton Family Foundation_Hoover Institution2013334383</v>
      </c>
      <c r="C1456" t="s">
        <v>92</v>
      </c>
      <c r="D1456" t="s">
        <v>8</v>
      </c>
      <c r="E1456" s="3">
        <v>334383</v>
      </c>
      <c r="F1456">
        <v>2013</v>
      </c>
      <c r="G1456" t="s">
        <v>9</v>
      </c>
    </row>
    <row r="1457" spans="1:7" x14ac:dyDescent="0.2">
      <c r="A1457" t="s">
        <v>10</v>
      </c>
      <c r="B1457" t="str">
        <f>C1457&amp;"_"&amp;D1457&amp;F1457&amp;E1457</f>
        <v>Walton Family Foundation_Hoover Institution2012151334</v>
      </c>
      <c r="C1457" t="s">
        <v>92</v>
      </c>
      <c r="D1457" t="s">
        <v>8</v>
      </c>
      <c r="E1457" s="3">
        <v>151334</v>
      </c>
      <c r="F1457">
        <v>2012</v>
      </c>
    </row>
    <row r="1458" spans="1:7" x14ac:dyDescent="0.2">
      <c r="A1458" t="s">
        <v>10</v>
      </c>
      <c r="B1458" t="str">
        <f>C1458&amp;"_"&amp;D1458&amp;F1458&amp;E1458</f>
        <v>Walton Family Foundation_Hoover Institution201210000</v>
      </c>
      <c r="C1458" t="s">
        <v>92</v>
      </c>
      <c r="D1458" t="s">
        <v>8</v>
      </c>
      <c r="E1458" s="3">
        <v>10000</v>
      </c>
      <c r="F1458">
        <v>2012</v>
      </c>
    </row>
    <row r="1459" spans="1:7" x14ac:dyDescent="0.2">
      <c r="A1459" t="s">
        <v>10</v>
      </c>
      <c r="B1459" t="str">
        <f>C1459&amp;"_"&amp;D1459&amp;F1459&amp;E1459</f>
        <v>Walton Family Foundation_Hoover Institution2011384304</v>
      </c>
      <c r="C1459" t="s">
        <v>92</v>
      </c>
      <c r="D1459" t="s">
        <v>8</v>
      </c>
      <c r="E1459" s="3">
        <v>384304</v>
      </c>
      <c r="F1459">
        <v>2011</v>
      </c>
    </row>
    <row r="1460" spans="1:7" x14ac:dyDescent="0.2">
      <c r="A1460" t="s">
        <v>10</v>
      </c>
      <c r="B1460" t="str">
        <f>C1460&amp;"_"&amp;D1460&amp;F1460&amp;E1460</f>
        <v>Walton Family Foundation_Hoover Institution2010579018</v>
      </c>
      <c r="C1460" t="s">
        <v>92</v>
      </c>
      <c r="D1460" t="s">
        <v>8</v>
      </c>
      <c r="E1460" s="3">
        <v>579018</v>
      </c>
      <c r="F1460">
        <v>2010</v>
      </c>
    </row>
    <row r="1461" spans="1:7" x14ac:dyDescent="0.2">
      <c r="A1461" t="s">
        <v>10</v>
      </c>
      <c r="B1461" t="str">
        <f>C1461&amp;"_"&amp;D1461&amp;F1461&amp;E1461</f>
        <v>Walton Family Foundation_Hoover Institution2009440963</v>
      </c>
      <c r="C1461" t="s">
        <v>92</v>
      </c>
      <c r="D1461" t="s">
        <v>8</v>
      </c>
      <c r="E1461" s="3">
        <v>440963</v>
      </c>
      <c r="F1461">
        <v>2009</v>
      </c>
    </row>
    <row r="1462" spans="1:7" x14ac:dyDescent="0.2">
      <c r="A1462" t="s">
        <v>10</v>
      </c>
      <c r="B1462" t="str">
        <f>C1462&amp;"_"&amp;D1462&amp;F1462&amp;E1462</f>
        <v>Walton Family Foundation_Hoover Institution200810000</v>
      </c>
      <c r="C1462" t="s">
        <v>92</v>
      </c>
      <c r="D1462" t="s">
        <v>8</v>
      </c>
      <c r="E1462" s="3">
        <v>10000</v>
      </c>
      <c r="F1462">
        <v>2008</v>
      </c>
    </row>
    <row r="1463" spans="1:7" x14ac:dyDescent="0.2">
      <c r="A1463" t="s">
        <v>10</v>
      </c>
      <c r="B1463" t="str">
        <f>C1463&amp;"_"&amp;D1463&amp;F1463&amp;E1463</f>
        <v>Walton Family Foundation_Hoover Institution20071540242</v>
      </c>
      <c r="C1463" t="s">
        <v>92</v>
      </c>
      <c r="D1463" t="s">
        <v>8</v>
      </c>
      <c r="E1463" s="3">
        <v>1540242</v>
      </c>
      <c r="F1463">
        <v>2007</v>
      </c>
    </row>
    <row r="1464" spans="1:7" x14ac:dyDescent="0.2">
      <c r="A1464" t="s">
        <v>10</v>
      </c>
      <c r="B1464" t="str">
        <f>C1464&amp;"_"&amp;D1464&amp;F1464&amp;E1464</f>
        <v>Walton Family Foundation_Hoover Institution2006927338</v>
      </c>
      <c r="C1464" t="s">
        <v>92</v>
      </c>
      <c r="D1464" t="s">
        <v>8</v>
      </c>
      <c r="E1464" s="3">
        <v>927338</v>
      </c>
      <c r="F1464">
        <v>2006</v>
      </c>
    </row>
    <row r="1465" spans="1:7" x14ac:dyDescent="0.2">
      <c r="A1465" t="s">
        <v>10</v>
      </c>
      <c r="B1465" t="str">
        <f>C1465&amp;"_"&amp;D1465&amp;F1465&amp;E1465</f>
        <v>Walton Family Foundation_Hoover Institution20051355627</v>
      </c>
      <c r="C1465" t="s">
        <v>92</v>
      </c>
      <c r="D1465" t="s">
        <v>8</v>
      </c>
      <c r="E1465" s="3">
        <v>1355627</v>
      </c>
      <c r="F1465">
        <v>2005</v>
      </c>
    </row>
    <row r="1466" spans="1:7" x14ac:dyDescent="0.2">
      <c r="A1466" t="s">
        <v>1002</v>
      </c>
      <c r="B1466" t="str">
        <f>C1466&amp;"_"&amp;D1466&amp;F1466&amp;E1466</f>
        <v>Welton Foundation_Hoover Institution201210000</v>
      </c>
      <c r="C1466" t="s">
        <v>1001</v>
      </c>
      <c r="D1466" t="s">
        <v>8</v>
      </c>
      <c r="E1466" s="3">
        <v>10000</v>
      </c>
      <c r="F1466">
        <v>2012</v>
      </c>
      <c r="G1466" t="s">
        <v>9</v>
      </c>
    </row>
    <row r="1467" spans="1:7" x14ac:dyDescent="0.2">
      <c r="A1467" t="s">
        <v>10</v>
      </c>
      <c r="B1467" t="str">
        <f>C1467&amp;"_"&amp;D1467&amp;F1467&amp;E1467</f>
        <v>William E. Simon Foundation_Hoover Institution2012250000</v>
      </c>
      <c r="C1467" t="s">
        <v>93</v>
      </c>
      <c r="D1467" t="s">
        <v>8</v>
      </c>
      <c r="E1467" s="3">
        <v>250000</v>
      </c>
      <c r="F1467">
        <v>2012</v>
      </c>
    </row>
    <row r="1468" spans="1:7" x14ac:dyDescent="0.2">
      <c r="A1468" t="s">
        <v>10</v>
      </c>
      <c r="B1468" t="str">
        <f>C1468&amp;"_"&amp;D1468&amp;F1468&amp;E1468</f>
        <v>William E. Simon Foundation_Hoover Institution201125000</v>
      </c>
      <c r="C1468" t="s">
        <v>93</v>
      </c>
      <c r="D1468" t="s">
        <v>8</v>
      </c>
      <c r="E1468" s="3">
        <v>25000</v>
      </c>
      <c r="F1468">
        <v>2011</v>
      </c>
    </row>
    <row r="1469" spans="1:7" x14ac:dyDescent="0.2">
      <c r="A1469" t="s">
        <v>10</v>
      </c>
      <c r="B1469" t="str">
        <f>C1469&amp;"_"&amp;D1469&amp;F1469&amp;E1469</f>
        <v>William E. Simon Foundation_Hoover Institution2011250000</v>
      </c>
      <c r="C1469" t="s">
        <v>93</v>
      </c>
      <c r="D1469" t="s">
        <v>8</v>
      </c>
      <c r="E1469" s="3">
        <v>250000</v>
      </c>
      <c r="F1469">
        <v>2011</v>
      </c>
    </row>
    <row r="1470" spans="1:7" x14ac:dyDescent="0.2">
      <c r="A1470" t="s">
        <v>10</v>
      </c>
      <c r="B1470" t="str">
        <f>C1470&amp;"_"&amp;D1470&amp;F1470&amp;E1470</f>
        <v>William E. Simon Foundation_Hoover Institution20105000</v>
      </c>
      <c r="C1470" t="s">
        <v>93</v>
      </c>
      <c r="D1470" t="s">
        <v>8</v>
      </c>
      <c r="E1470" s="3">
        <v>5000</v>
      </c>
      <c r="F1470">
        <v>2010</v>
      </c>
    </row>
    <row r="1471" spans="1:7" x14ac:dyDescent="0.2">
      <c r="A1471" t="s">
        <v>10</v>
      </c>
      <c r="B1471" t="str">
        <f>C1471&amp;"_"&amp;D1471&amp;F1471&amp;E1471</f>
        <v>William E. Simon Foundation_Hoover Institution2010250000</v>
      </c>
      <c r="C1471" t="s">
        <v>93</v>
      </c>
      <c r="D1471" t="s">
        <v>8</v>
      </c>
      <c r="E1471" s="3">
        <v>250000</v>
      </c>
      <c r="F1471">
        <v>2010</v>
      </c>
    </row>
    <row r="1472" spans="1:7" x14ac:dyDescent="0.2">
      <c r="A1472" t="s">
        <v>10</v>
      </c>
      <c r="B1472" t="str">
        <f>C1472&amp;"_"&amp;D1472&amp;F1472&amp;E1472</f>
        <v>William E. Simon Foundation_Hoover Institution200925000</v>
      </c>
      <c r="C1472" t="s">
        <v>93</v>
      </c>
      <c r="D1472" t="s">
        <v>8</v>
      </c>
      <c r="E1472" s="3">
        <v>25000</v>
      </c>
      <c r="F1472">
        <v>2009</v>
      </c>
    </row>
    <row r="1473" spans="1:7" x14ac:dyDescent="0.2">
      <c r="A1473" t="s">
        <v>10</v>
      </c>
      <c r="B1473" t="str">
        <f>C1473&amp;"_"&amp;D1473&amp;F1473&amp;E1473</f>
        <v>William E. Simon Foundation_Hoover Institution2009250000</v>
      </c>
      <c r="C1473" t="s">
        <v>93</v>
      </c>
      <c r="D1473" t="s">
        <v>8</v>
      </c>
      <c r="E1473" s="3">
        <v>250000</v>
      </c>
      <c r="F1473">
        <v>2009</v>
      </c>
    </row>
    <row r="1474" spans="1:7" x14ac:dyDescent="0.2">
      <c r="A1474" t="s">
        <v>10</v>
      </c>
      <c r="B1474" t="str">
        <f>C1474&amp;"_"&amp;D1474&amp;F1474&amp;E1474</f>
        <v>William E. Simon Foundation_Hoover Institution2008255000</v>
      </c>
      <c r="C1474" t="s">
        <v>93</v>
      </c>
      <c r="D1474" t="s">
        <v>8</v>
      </c>
      <c r="E1474" s="3">
        <v>255000</v>
      </c>
      <c r="F1474">
        <v>2008</v>
      </c>
    </row>
    <row r="1475" spans="1:7" x14ac:dyDescent="0.2">
      <c r="A1475" t="s">
        <v>10</v>
      </c>
      <c r="B1475" t="str">
        <f>C1475&amp;"_"&amp;D1475&amp;F1475&amp;E1475</f>
        <v>William E. Simon Foundation_Hoover Institution200560000</v>
      </c>
      <c r="C1475" t="s">
        <v>93</v>
      </c>
      <c r="D1475" t="s">
        <v>8</v>
      </c>
      <c r="E1475" s="3">
        <v>60000</v>
      </c>
      <c r="F1475">
        <v>2005</v>
      </c>
    </row>
    <row r="1476" spans="1:7" x14ac:dyDescent="0.2">
      <c r="A1476" t="s">
        <v>10</v>
      </c>
      <c r="B1476" t="str">
        <f>C1476&amp;"_"&amp;D1476&amp;F1476&amp;E1476</f>
        <v>William E. Simon Foundation_Hoover Institution200460000</v>
      </c>
      <c r="C1476" t="s">
        <v>93</v>
      </c>
      <c r="D1476" t="s">
        <v>8</v>
      </c>
      <c r="E1476" s="3">
        <v>60000</v>
      </c>
      <c r="F1476">
        <v>2004</v>
      </c>
    </row>
    <row r="1477" spans="1:7" x14ac:dyDescent="0.2">
      <c r="A1477" t="s">
        <v>10</v>
      </c>
      <c r="B1477" t="str">
        <f>C1477&amp;"_"&amp;D1477&amp;F1477&amp;E1477</f>
        <v>William E. Simon Foundation_Hoover Institution200360000</v>
      </c>
      <c r="C1477" t="s">
        <v>93</v>
      </c>
      <c r="D1477" t="s">
        <v>8</v>
      </c>
      <c r="E1477" s="3">
        <v>60000</v>
      </c>
      <c r="F1477">
        <v>2003</v>
      </c>
    </row>
    <row r="1478" spans="1:7" x14ac:dyDescent="0.2">
      <c r="A1478" t="s">
        <v>1005</v>
      </c>
      <c r="B1478" t="str">
        <f>C1478&amp;"_"&amp;D1478&amp;F1478&amp;E1478</f>
        <v>William H. Donner Foundation_Hoover Institution202225000</v>
      </c>
      <c r="C1478" t="s">
        <v>94</v>
      </c>
      <c r="D1478" t="s">
        <v>8</v>
      </c>
      <c r="E1478" s="3">
        <v>25000</v>
      </c>
      <c r="F1478">
        <v>2022</v>
      </c>
      <c r="G1478" t="s">
        <v>9</v>
      </c>
    </row>
    <row r="1479" spans="1:7" x14ac:dyDescent="0.2">
      <c r="A1479" t="s">
        <v>1006</v>
      </c>
      <c r="B1479" t="str">
        <f>C1479&amp;"_"&amp;D1479&amp;F1479&amp;E1479</f>
        <v>William H. Donner Foundation_Hoover Institution202121948</v>
      </c>
      <c r="C1479" t="s">
        <v>94</v>
      </c>
      <c r="D1479" t="s">
        <v>8</v>
      </c>
      <c r="E1479" s="3">
        <v>21948</v>
      </c>
      <c r="F1479">
        <v>2021</v>
      </c>
      <c r="G1479" t="s">
        <v>9</v>
      </c>
    </row>
    <row r="1480" spans="1:7" x14ac:dyDescent="0.2">
      <c r="A1480">
        <v>990</v>
      </c>
      <c r="B1480" t="str">
        <f>C1480&amp;"_"&amp;D1480&amp;F1480&amp;E1480</f>
        <v>William H. Donner Foundation_Hoover Institution202020000</v>
      </c>
      <c r="C1480" t="s">
        <v>94</v>
      </c>
      <c r="D1480" t="s">
        <v>8</v>
      </c>
      <c r="E1480" s="3">
        <v>20000</v>
      </c>
      <c r="F1480">
        <v>2020</v>
      </c>
      <c r="G1480" t="s">
        <v>9</v>
      </c>
    </row>
    <row r="1481" spans="1:7" x14ac:dyDescent="0.2">
      <c r="A1481">
        <v>990</v>
      </c>
      <c r="B1481" t="str">
        <f>C1481&amp;"_"&amp;D1481&amp;F1481&amp;E1481</f>
        <v>William H. Donner Foundation_Hoover Institution201720000</v>
      </c>
      <c r="C1481" t="s">
        <v>94</v>
      </c>
      <c r="D1481" t="s">
        <v>8</v>
      </c>
      <c r="E1481" s="3">
        <v>20000</v>
      </c>
      <c r="F1481">
        <v>2017</v>
      </c>
      <c r="G1481" t="s">
        <v>9</v>
      </c>
    </row>
    <row r="1482" spans="1:7" x14ac:dyDescent="0.2">
      <c r="A1482">
        <v>990</v>
      </c>
      <c r="B1482" t="str">
        <f>C1482&amp;"_"&amp;D1482&amp;F1482&amp;E1482</f>
        <v>William H. Donner Foundation_Hoover Institution201637500</v>
      </c>
      <c r="C1482" t="s">
        <v>94</v>
      </c>
      <c r="D1482" t="s">
        <v>8</v>
      </c>
      <c r="E1482" s="3">
        <v>37500</v>
      </c>
      <c r="F1482">
        <v>2016</v>
      </c>
      <c r="G1482" t="s">
        <v>9</v>
      </c>
    </row>
    <row r="1483" spans="1:7" x14ac:dyDescent="0.2">
      <c r="A1483">
        <v>990</v>
      </c>
      <c r="B1483" t="str">
        <f>C1483&amp;"_"&amp;D1483&amp;F1483&amp;E1483</f>
        <v>William H. Donner Foundation_Hoover Institution20162500</v>
      </c>
      <c r="C1483" t="s">
        <v>94</v>
      </c>
      <c r="D1483" t="s">
        <v>8</v>
      </c>
      <c r="E1483" s="3">
        <v>2500</v>
      </c>
      <c r="F1483">
        <v>2016</v>
      </c>
      <c r="G1483" t="s">
        <v>9</v>
      </c>
    </row>
    <row r="1484" spans="1:7" x14ac:dyDescent="0.2">
      <c r="A1484">
        <v>990</v>
      </c>
      <c r="B1484" t="str">
        <f>C1484&amp;"_"&amp;D1484&amp;F1484&amp;E1484</f>
        <v>William H. Donner Foundation_Hoover Institution201525000</v>
      </c>
      <c r="C1484" t="s">
        <v>94</v>
      </c>
      <c r="D1484" t="s">
        <v>8</v>
      </c>
      <c r="E1484" s="3">
        <v>25000</v>
      </c>
      <c r="F1484">
        <v>2015</v>
      </c>
      <c r="G1484" t="s">
        <v>9</v>
      </c>
    </row>
    <row r="1485" spans="1:7" x14ac:dyDescent="0.2">
      <c r="A1485">
        <v>990</v>
      </c>
      <c r="B1485" t="str">
        <f>C1485&amp;"_"&amp;D1485&amp;F1485&amp;E1485</f>
        <v>William H. Donner Foundation_Hoover Institution20152500</v>
      </c>
      <c r="C1485" t="s">
        <v>94</v>
      </c>
      <c r="D1485" t="s">
        <v>8</v>
      </c>
      <c r="E1485" s="3">
        <v>2500</v>
      </c>
      <c r="F1485">
        <v>2015</v>
      </c>
      <c r="G1485" t="s">
        <v>9</v>
      </c>
    </row>
    <row r="1486" spans="1:7" x14ac:dyDescent="0.2">
      <c r="A1486">
        <v>990</v>
      </c>
      <c r="B1486" t="str">
        <f>C1486&amp;"_"&amp;D1486&amp;F1486&amp;E1486</f>
        <v>William H. Donner Foundation_Hoover Institution201425000</v>
      </c>
      <c r="C1486" t="s">
        <v>94</v>
      </c>
      <c r="D1486" t="s">
        <v>8</v>
      </c>
      <c r="E1486" s="3">
        <v>25000</v>
      </c>
      <c r="F1486">
        <v>2014</v>
      </c>
      <c r="G1486" t="s">
        <v>9</v>
      </c>
    </row>
    <row r="1487" spans="1:7" x14ac:dyDescent="0.2">
      <c r="A1487">
        <v>990</v>
      </c>
      <c r="B1487" t="str">
        <f>C1487&amp;"_"&amp;D1487&amp;F1487&amp;E1487</f>
        <v>William H. Donner Foundation_Hoover Institution20142500</v>
      </c>
      <c r="C1487" t="s">
        <v>94</v>
      </c>
      <c r="D1487" t="s">
        <v>8</v>
      </c>
      <c r="E1487" s="3">
        <v>2500</v>
      </c>
      <c r="F1487">
        <v>2014</v>
      </c>
      <c r="G1487" t="s">
        <v>9</v>
      </c>
    </row>
    <row r="1488" spans="1:7" x14ac:dyDescent="0.2">
      <c r="A1488">
        <v>990</v>
      </c>
      <c r="B1488" t="str">
        <f>C1488&amp;"_"&amp;D1488&amp;F1488&amp;E1488</f>
        <v>William H. Donner Foundation_Hoover Institution20134000</v>
      </c>
      <c r="C1488" t="s">
        <v>94</v>
      </c>
      <c r="D1488" t="s">
        <v>8</v>
      </c>
      <c r="E1488" s="3">
        <v>4000</v>
      </c>
      <c r="F1488">
        <v>2013</v>
      </c>
      <c r="G1488" t="s">
        <v>9</v>
      </c>
    </row>
    <row r="1489" spans="1:7" x14ac:dyDescent="0.2">
      <c r="A1489">
        <v>990</v>
      </c>
      <c r="B1489" t="str">
        <f>C1489&amp;"_"&amp;D1489&amp;F1489&amp;E1489</f>
        <v>William H. Donner Foundation_Hoover Institution201232500</v>
      </c>
      <c r="C1489" t="s">
        <v>94</v>
      </c>
      <c r="D1489" t="s">
        <v>8</v>
      </c>
      <c r="E1489" s="3">
        <v>32500</v>
      </c>
      <c r="F1489">
        <v>2012</v>
      </c>
      <c r="G1489" t="s">
        <v>9</v>
      </c>
    </row>
    <row r="1490" spans="1:7" x14ac:dyDescent="0.2">
      <c r="A1490">
        <v>990</v>
      </c>
      <c r="B1490" t="str">
        <f>C1490&amp;"_"&amp;D1490&amp;F1490&amp;E1490</f>
        <v>William H. Donner Foundation_Hoover Institution20110</v>
      </c>
      <c r="C1490" t="s">
        <v>94</v>
      </c>
      <c r="D1490" t="s">
        <v>8</v>
      </c>
      <c r="E1490" s="3">
        <v>0</v>
      </c>
      <c r="F1490">
        <v>2011</v>
      </c>
      <c r="G1490" t="s">
        <v>9</v>
      </c>
    </row>
    <row r="1491" spans="1:7" x14ac:dyDescent="0.2">
      <c r="A1491" t="s">
        <v>10</v>
      </c>
      <c r="B1491" t="str">
        <f>C1491&amp;"_"&amp;D1491&amp;F1491&amp;E1491</f>
        <v>William H. Donner Foundation_Hoover Institution201032500</v>
      </c>
      <c r="C1491" t="s">
        <v>94</v>
      </c>
      <c r="D1491" t="s">
        <v>8</v>
      </c>
      <c r="E1491" s="3">
        <v>32500</v>
      </c>
      <c r="F1491">
        <v>2010</v>
      </c>
    </row>
    <row r="1492" spans="1:7" x14ac:dyDescent="0.2">
      <c r="A1492" t="s">
        <v>10</v>
      </c>
      <c r="B1492" t="str">
        <f>C1492&amp;"_"&amp;D1492&amp;F1492&amp;E1492</f>
        <v>William H. Donner Foundation_Hoover Institution200925000</v>
      </c>
      <c r="C1492" t="s">
        <v>94</v>
      </c>
      <c r="D1492" t="s">
        <v>8</v>
      </c>
      <c r="E1492" s="3">
        <v>25000</v>
      </c>
      <c r="F1492">
        <v>2009</v>
      </c>
    </row>
    <row r="1493" spans="1:7" x14ac:dyDescent="0.2">
      <c r="A1493" t="s">
        <v>10</v>
      </c>
      <c r="B1493" t="str">
        <f>C1493&amp;"_"&amp;D1493&amp;F1493&amp;E1493</f>
        <v>William H. Donner Foundation_Hoover Institution200260000</v>
      </c>
      <c r="C1493" t="s">
        <v>94</v>
      </c>
      <c r="D1493" t="s">
        <v>8</v>
      </c>
      <c r="E1493" s="3">
        <v>60000</v>
      </c>
      <c r="F1493">
        <v>2002</v>
      </c>
    </row>
    <row r="1494" spans="1:7" x14ac:dyDescent="0.2">
      <c r="A1494" t="s">
        <v>10</v>
      </c>
      <c r="B1494" t="str">
        <f>C1494&amp;"_"&amp;D1494&amp;F1494&amp;E1494</f>
        <v>William H. Donner Foundation_Hoover Institution200150000</v>
      </c>
      <c r="C1494" t="s">
        <v>94</v>
      </c>
      <c r="D1494" t="s">
        <v>8</v>
      </c>
      <c r="E1494" s="3">
        <v>50000</v>
      </c>
      <c r="F1494">
        <v>2001</v>
      </c>
    </row>
    <row r="1495" spans="1:7" x14ac:dyDescent="0.2">
      <c r="A1495" t="s">
        <v>10</v>
      </c>
      <c r="B1495" t="str">
        <f>C1495&amp;"_"&amp;D1495&amp;F1495&amp;E1495</f>
        <v>William H. Donner Foundation_Hoover Institution200035000</v>
      </c>
      <c r="C1495" t="s">
        <v>94</v>
      </c>
      <c r="D1495" t="s">
        <v>8</v>
      </c>
      <c r="E1495" s="3">
        <v>35000</v>
      </c>
      <c r="F1495">
        <v>2000</v>
      </c>
    </row>
    <row r="1496" spans="1:7" x14ac:dyDescent="0.2">
      <c r="A1496" t="s">
        <v>1008</v>
      </c>
      <c r="B1496" t="str">
        <f>C1496&amp;"_"&amp;D1496&amp;F1496&amp;E1496</f>
        <v>William K Bowes Jr Foundation_Hoover Institution202250000</v>
      </c>
      <c r="C1496" t="s">
        <v>1007</v>
      </c>
      <c r="D1496" t="s">
        <v>8</v>
      </c>
      <c r="E1496" s="3">
        <v>50000</v>
      </c>
      <c r="F1496">
        <v>2022</v>
      </c>
      <c r="G1496" t="s">
        <v>9</v>
      </c>
    </row>
    <row r="1497" spans="1:7" x14ac:dyDescent="0.2">
      <c r="A1497" t="s">
        <v>1009</v>
      </c>
      <c r="B1497" t="str">
        <f>C1497&amp;"_"&amp;D1497&amp;F1497&amp;E1497</f>
        <v>William K Bowes Jr Foundation_Hoover Institution202150000</v>
      </c>
      <c r="C1497" t="s">
        <v>1007</v>
      </c>
      <c r="D1497" t="s">
        <v>8</v>
      </c>
      <c r="E1497" s="3">
        <v>50000</v>
      </c>
      <c r="F1497">
        <v>2021</v>
      </c>
      <c r="G1497" t="s">
        <v>9</v>
      </c>
    </row>
    <row r="1498" spans="1:7" x14ac:dyDescent="0.2">
      <c r="A1498" t="s">
        <v>1011</v>
      </c>
      <c r="B1498" t="str">
        <f>C1498&amp;"_"&amp;D1498&amp;F1498&amp;E1498</f>
        <v>Windsor Foundation_Hoover Institution201910000</v>
      </c>
      <c r="C1498" t="s">
        <v>1010</v>
      </c>
      <c r="D1498" t="s">
        <v>8</v>
      </c>
      <c r="E1498" s="3">
        <v>10000</v>
      </c>
      <c r="F1498">
        <v>2019</v>
      </c>
      <c r="G1498" t="s">
        <v>9</v>
      </c>
    </row>
    <row r="1499" spans="1:7" x14ac:dyDescent="0.2">
      <c r="A1499" t="s">
        <v>1013</v>
      </c>
      <c r="B1499" t="str">
        <f>C1499&amp;"_"&amp;D1499&amp;F1499&amp;E1499</f>
        <v>Winnie and Bob Crawford Family Foundation_Hoover Institution20191000</v>
      </c>
      <c r="C1499" t="s">
        <v>1012</v>
      </c>
      <c r="D1499" t="s">
        <v>8</v>
      </c>
      <c r="E1499" s="3">
        <v>1000</v>
      </c>
      <c r="F1499">
        <v>2019</v>
      </c>
      <c r="G1499" t="s">
        <v>9</v>
      </c>
    </row>
    <row r="1500" spans="1:7" x14ac:dyDescent="0.2">
      <c r="A1500" t="s">
        <v>10</v>
      </c>
      <c r="B1500" t="str">
        <f>C1500&amp;"_"&amp;D1500&amp;F1500&amp;E1500</f>
        <v>Woodhouse Family Foundation_Hoover Institution20102000</v>
      </c>
      <c r="C1500" t="s">
        <v>95</v>
      </c>
      <c r="D1500" t="s">
        <v>8</v>
      </c>
      <c r="E1500" s="3">
        <v>2000</v>
      </c>
      <c r="F1500">
        <v>2010</v>
      </c>
    </row>
    <row r="1501" spans="1:7" x14ac:dyDescent="0.2">
      <c r="A1501" t="s">
        <v>10</v>
      </c>
      <c r="B1501" t="str">
        <f>C1501&amp;"_"&amp;D1501&amp;F1501&amp;E1501</f>
        <v>Woodhouse Family Foundation_Hoover Institution20092000</v>
      </c>
      <c r="C1501" t="s">
        <v>95</v>
      </c>
      <c r="D1501" t="s">
        <v>8</v>
      </c>
      <c r="E1501" s="3">
        <v>2000</v>
      </c>
      <c r="F1501">
        <v>2009</v>
      </c>
    </row>
    <row r="1502" spans="1:7" x14ac:dyDescent="0.2">
      <c r="A1502" t="s">
        <v>10</v>
      </c>
      <c r="B1502" t="str">
        <f>C1502&amp;"_"&amp;D1502&amp;F1502&amp;E1502</f>
        <v>Woodhouse Family Foundation_Hoover Institution20082000</v>
      </c>
      <c r="C1502" t="s">
        <v>95</v>
      </c>
      <c r="D1502" t="s">
        <v>8</v>
      </c>
      <c r="E1502" s="3">
        <v>2000</v>
      </c>
      <c r="F1502">
        <v>2008</v>
      </c>
    </row>
    <row r="1503" spans="1:7" x14ac:dyDescent="0.2">
      <c r="A1503" t="s">
        <v>1015</v>
      </c>
      <c r="B1503" t="str">
        <f>C1503&amp;"_"&amp;D1503&amp;F1503&amp;E1503</f>
        <v>Young Boozer Family Foundation_Hoover Institution20237500</v>
      </c>
      <c r="C1503" t="s">
        <v>1014</v>
      </c>
      <c r="D1503" t="s">
        <v>8</v>
      </c>
      <c r="E1503" s="3">
        <v>7500</v>
      </c>
      <c r="F1503">
        <v>2023</v>
      </c>
      <c r="G1503" t="s">
        <v>9</v>
      </c>
    </row>
    <row r="1504" spans="1:7" x14ac:dyDescent="0.2">
      <c r="A1504" t="s">
        <v>1016</v>
      </c>
      <c r="B1504" t="str">
        <f>C1504&amp;"_"&amp;D1504&amp;F1504&amp;E1504</f>
        <v>Young Boozer Family Foundation_Hoover Institution20227500</v>
      </c>
      <c r="C1504" t="s">
        <v>1014</v>
      </c>
      <c r="D1504" t="s">
        <v>8</v>
      </c>
      <c r="E1504" s="3">
        <v>7500</v>
      </c>
      <c r="F1504">
        <v>2022</v>
      </c>
      <c r="G1504" t="s">
        <v>9</v>
      </c>
    </row>
    <row r="1505" spans="1:8" x14ac:dyDescent="0.2">
      <c r="A1505" t="s">
        <v>1017</v>
      </c>
      <c r="B1505" t="str">
        <f>C1505&amp;"_"&amp;D1505&amp;F1505&amp;E1505</f>
        <v>Young Boozer Family Foundation_Hoover Institution20217500</v>
      </c>
      <c r="C1505" t="s">
        <v>1014</v>
      </c>
      <c r="D1505" t="s">
        <v>8</v>
      </c>
      <c r="E1505" s="3">
        <v>7500</v>
      </c>
      <c r="F1505">
        <v>2021</v>
      </c>
      <c r="G1505" t="s">
        <v>9</v>
      </c>
    </row>
    <row r="1506" spans="1:8" x14ac:dyDescent="0.2">
      <c r="A1506" t="s">
        <v>1019</v>
      </c>
      <c r="B1506" t="str">
        <f>C1506&amp;"_"&amp;D1506&amp;F1506&amp;E1506</f>
        <v>Zierk Family Foundation_Hoover Institution2023100000</v>
      </c>
      <c r="C1506" t="s">
        <v>1018</v>
      </c>
      <c r="D1506" t="s">
        <v>8</v>
      </c>
      <c r="E1506" s="3">
        <v>100000</v>
      </c>
      <c r="F1506">
        <v>2023</v>
      </c>
      <c r="G1506" t="s">
        <v>9</v>
      </c>
    </row>
    <row r="1507" spans="1:8" x14ac:dyDescent="0.2">
      <c r="A1507" t="s">
        <v>1020</v>
      </c>
      <c r="B1507" t="str">
        <f>C1507&amp;"_"&amp;D1507&amp;F1507&amp;E1507</f>
        <v>Zierk Family Foundation_Hoover Institution202150000</v>
      </c>
      <c r="C1507" t="s">
        <v>1018</v>
      </c>
      <c r="D1507" t="s">
        <v>8</v>
      </c>
      <c r="E1507" s="3">
        <v>50000</v>
      </c>
      <c r="F1507">
        <v>2021</v>
      </c>
      <c r="G1507" t="s">
        <v>9</v>
      </c>
    </row>
    <row r="1508" spans="1:8" x14ac:dyDescent="0.2">
      <c r="A1508" t="s">
        <v>1022</v>
      </c>
      <c r="B1508" t="str">
        <f>C1508&amp;"_"&amp;D1508&amp;F1508&amp;E1508</f>
        <v>Zucaro Family Foundation_Hoover Institution202123500</v>
      </c>
      <c r="C1508" t="s">
        <v>1021</v>
      </c>
      <c r="D1508" t="s">
        <v>8</v>
      </c>
      <c r="E1508" s="3">
        <v>23500</v>
      </c>
      <c r="F1508">
        <v>2021</v>
      </c>
      <c r="G1508" t="s">
        <v>9</v>
      </c>
      <c r="H1508" t="s">
        <v>1023</v>
      </c>
    </row>
  </sheetData>
  <autoFilter ref="A1:H1542" xr:uid="{55E4FC3E-2174-D84D-9419-2CE182345939}"/>
  <sortState xmlns:xlrd2="http://schemas.microsoft.com/office/spreadsheetml/2017/richdata2" ref="A2:H1508">
    <sortCondition ref="C2:C1508"/>
    <sortCondition descending="1" ref="F2:F1508"/>
  </sortState>
  <conditionalFormatting sqref="H1:H1048576">
    <cfRule type="cellIs" dxfId="0" priority="2" operator="equal">
      <formula>"Y"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00B3-363D-2042-9B94-8933725C3746}">
  <dimension ref="A1:C283"/>
  <sheetViews>
    <sheetView zoomScale="150" zoomScaleNormal="150" workbookViewId="0">
      <selection activeCell="A11" sqref="A11"/>
    </sheetView>
  </sheetViews>
  <sheetFormatPr baseColWidth="10" defaultRowHeight="16" x14ac:dyDescent="0.2"/>
  <cols>
    <col min="1" max="1" width="62.5" style="5" customWidth="1"/>
    <col min="2" max="2" width="105" style="5" customWidth="1"/>
    <col min="3" max="3" width="10.83203125" style="5"/>
  </cols>
  <sheetData>
    <row r="1" spans="1:3" x14ac:dyDescent="0.2">
      <c r="A1" s="1" t="s">
        <v>145</v>
      </c>
      <c r="B1" s="1" t="s">
        <v>146</v>
      </c>
      <c r="C1" s="1" t="s">
        <v>1049</v>
      </c>
    </row>
    <row r="2" spans="1:3" x14ac:dyDescent="0.2">
      <c r="A2" s="5" t="s">
        <v>105</v>
      </c>
      <c r="C2" s="5" t="s">
        <v>1050</v>
      </c>
    </row>
    <row r="3" spans="1:3" x14ac:dyDescent="0.2">
      <c r="A3" s="5" t="s">
        <v>7</v>
      </c>
      <c r="C3" s="5" t="s">
        <v>1050</v>
      </c>
    </row>
    <row r="4" spans="1:3" x14ac:dyDescent="0.2">
      <c r="A4" s="5" t="s">
        <v>1024</v>
      </c>
      <c r="B4" s="5" t="s">
        <v>1045</v>
      </c>
      <c r="C4" s="5" t="s">
        <v>1050</v>
      </c>
    </row>
    <row r="5" spans="1:3" x14ac:dyDescent="0.2">
      <c r="A5" s="5" t="s">
        <v>107</v>
      </c>
      <c r="C5" s="5" t="s">
        <v>1050</v>
      </c>
    </row>
    <row r="6" spans="1:3" x14ac:dyDescent="0.2">
      <c r="A6" s="5" t="s">
        <v>11</v>
      </c>
      <c r="B6" s="5" t="s">
        <v>118</v>
      </c>
    </row>
    <row r="7" spans="1:3" x14ac:dyDescent="0.2">
      <c r="A7" s="5" t="s">
        <v>12</v>
      </c>
    </row>
    <row r="8" spans="1:3" x14ac:dyDescent="0.2">
      <c r="A8" s="5" t="s">
        <v>110</v>
      </c>
      <c r="C8" s="5" t="s">
        <v>1050</v>
      </c>
    </row>
    <row r="9" spans="1:3" x14ac:dyDescent="0.2">
      <c r="A9" s="5" t="s">
        <v>113</v>
      </c>
      <c r="C9" s="5" t="s">
        <v>1050</v>
      </c>
    </row>
    <row r="10" spans="1:3" x14ac:dyDescent="0.2">
      <c r="A10" s="5" t="s">
        <v>116</v>
      </c>
      <c r="C10" s="5" t="s">
        <v>1050</v>
      </c>
    </row>
    <row r="11" spans="1:3" x14ac:dyDescent="0.2">
      <c r="A11" s="5" t="s">
        <v>14</v>
      </c>
      <c r="B11" s="5" t="s">
        <v>119</v>
      </c>
    </row>
    <row r="12" spans="1:3" x14ac:dyDescent="0.2">
      <c r="A12" s="5" t="s">
        <v>148</v>
      </c>
      <c r="C12" s="5" t="s">
        <v>1050</v>
      </c>
    </row>
    <row r="13" spans="1:3" x14ac:dyDescent="0.2">
      <c r="A13" s="5" t="s">
        <v>151</v>
      </c>
      <c r="C13" s="5" t="s">
        <v>1050</v>
      </c>
    </row>
    <row r="14" spans="1:3" x14ac:dyDescent="0.2">
      <c r="A14" s="5" t="s">
        <v>161</v>
      </c>
      <c r="C14" s="5" t="s">
        <v>1050</v>
      </c>
    </row>
    <row r="15" spans="1:3" x14ac:dyDescent="0.2">
      <c r="A15" s="5" t="s">
        <v>1025</v>
      </c>
      <c r="B15" s="5" t="s">
        <v>1046</v>
      </c>
      <c r="C15" s="5" t="s">
        <v>1050</v>
      </c>
    </row>
    <row r="16" spans="1:3" x14ac:dyDescent="0.2">
      <c r="A16" s="5" t="s">
        <v>169</v>
      </c>
      <c r="C16" s="5" t="s">
        <v>1050</v>
      </c>
    </row>
    <row r="17" spans="1:3" x14ac:dyDescent="0.2">
      <c r="A17" s="5" t="s">
        <v>15</v>
      </c>
    </row>
    <row r="18" spans="1:3" x14ac:dyDescent="0.2">
      <c r="A18" s="5" t="s">
        <v>172</v>
      </c>
      <c r="B18" s="5" t="s">
        <v>1040</v>
      </c>
      <c r="C18" s="5" t="s">
        <v>1050</v>
      </c>
    </row>
    <row r="19" spans="1:3" x14ac:dyDescent="0.2">
      <c r="A19" s="5" t="s">
        <v>1026</v>
      </c>
      <c r="C19" s="5" t="s">
        <v>1050</v>
      </c>
    </row>
    <row r="20" spans="1:3" x14ac:dyDescent="0.2">
      <c r="A20" s="5" t="s">
        <v>177</v>
      </c>
      <c r="C20" s="5" t="s">
        <v>1050</v>
      </c>
    </row>
    <row r="21" spans="1:3" x14ac:dyDescent="0.2">
      <c r="A21" s="5" t="s">
        <v>187</v>
      </c>
      <c r="C21" s="5" t="s">
        <v>1050</v>
      </c>
    </row>
    <row r="22" spans="1:3" x14ac:dyDescent="0.2">
      <c r="A22" s="5" t="s">
        <v>16</v>
      </c>
    </row>
    <row r="23" spans="1:3" x14ac:dyDescent="0.2">
      <c r="A23" s="5" t="s">
        <v>192</v>
      </c>
      <c r="C23" s="5" t="s">
        <v>1050</v>
      </c>
    </row>
    <row r="24" spans="1:3" x14ac:dyDescent="0.2">
      <c r="A24" s="5" t="s">
        <v>196</v>
      </c>
      <c r="C24" s="5" t="s">
        <v>1050</v>
      </c>
    </row>
    <row r="25" spans="1:3" x14ac:dyDescent="0.2">
      <c r="A25" s="5" t="s">
        <v>200</v>
      </c>
      <c r="C25" s="5" t="s">
        <v>1050</v>
      </c>
    </row>
    <row r="26" spans="1:3" x14ac:dyDescent="0.2">
      <c r="A26" s="5" t="s">
        <v>201</v>
      </c>
      <c r="C26" s="5" t="s">
        <v>1050</v>
      </c>
    </row>
    <row r="27" spans="1:3" x14ac:dyDescent="0.2">
      <c r="A27" s="5" t="s">
        <v>204</v>
      </c>
      <c r="C27" s="5" t="s">
        <v>1050</v>
      </c>
    </row>
    <row r="28" spans="1:3" x14ac:dyDescent="0.2">
      <c r="A28" s="5" t="s">
        <v>206</v>
      </c>
      <c r="C28" s="5" t="s">
        <v>1050</v>
      </c>
    </row>
    <row r="29" spans="1:3" x14ac:dyDescent="0.2">
      <c r="A29" s="5" t="s">
        <v>212</v>
      </c>
      <c r="C29" s="5" t="s">
        <v>1050</v>
      </c>
    </row>
    <row r="30" spans="1:3" x14ac:dyDescent="0.2">
      <c r="A30" s="5" t="s">
        <v>218</v>
      </c>
      <c r="C30" s="5" t="s">
        <v>1050</v>
      </c>
    </row>
    <row r="31" spans="1:3" x14ac:dyDescent="0.2">
      <c r="A31" s="5" t="s">
        <v>222</v>
      </c>
      <c r="C31" s="5" t="s">
        <v>1050</v>
      </c>
    </row>
    <row r="32" spans="1:3" x14ac:dyDescent="0.2">
      <c r="A32" s="5" t="s">
        <v>224</v>
      </c>
      <c r="C32" s="5" t="s">
        <v>1050</v>
      </c>
    </row>
    <row r="33" spans="1:3" x14ac:dyDescent="0.2">
      <c r="A33" s="5" t="s">
        <v>17</v>
      </c>
    </row>
    <row r="34" spans="1:3" x14ac:dyDescent="0.2">
      <c r="A34" s="5" t="s">
        <v>226</v>
      </c>
      <c r="C34" s="5" t="s">
        <v>1050</v>
      </c>
    </row>
    <row r="35" spans="1:3" x14ac:dyDescent="0.2">
      <c r="A35" s="5" t="s">
        <v>174</v>
      </c>
      <c r="B35" s="5" t="s">
        <v>1041</v>
      </c>
      <c r="C35" s="5" t="s">
        <v>1050</v>
      </c>
    </row>
    <row r="36" spans="1:3" x14ac:dyDescent="0.2">
      <c r="A36" s="5" t="s">
        <v>231</v>
      </c>
      <c r="C36" s="5" t="s">
        <v>1050</v>
      </c>
    </row>
    <row r="37" spans="1:3" x14ac:dyDescent="0.2">
      <c r="A37" s="5" t="s">
        <v>1027</v>
      </c>
      <c r="C37" s="5" t="s">
        <v>1050</v>
      </c>
    </row>
    <row r="38" spans="1:3" x14ac:dyDescent="0.2">
      <c r="A38" s="5" t="s">
        <v>242</v>
      </c>
      <c r="C38" s="5" t="s">
        <v>1050</v>
      </c>
    </row>
    <row r="39" spans="1:3" x14ac:dyDescent="0.2">
      <c r="A39" s="5" t="s">
        <v>247</v>
      </c>
      <c r="C39" s="5" t="s">
        <v>1050</v>
      </c>
    </row>
    <row r="40" spans="1:3" x14ac:dyDescent="0.2">
      <c r="A40" s="5" t="s">
        <v>250</v>
      </c>
      <c r="C40" s="5" t="s">
        <v>1050</v>
      </c>
    </row>
    <row r="41" spans="1:3" x14ac:dyDescent="0.2">
      <c r="A41" s="5" t="s">
        <v>18</v>
      </c>
      <c r="B41" s="5" t="s">
        <v>120</v>
      </c>
    </row>
    <row r="42" spans="1:3" x14ac:dyDescent="0.2">
      <c r="A42" s="5" t="s">
        <v>252</v>
      </c>
      <c r="C42" s="5" t="s">
        <v>1050</v>
      </c>
    </row>
    <row r="43" spans="1:3" x14ac:dyDescent="0.2">
      <c r="A43" s="5" t="s">
        <v>19</v>
      </c>
    </row>
    <row r="44" spans="1:3" x14ac:dyDescent="0.2">
      <c r="A44" s="5" t="s">
        <v>20</v>
      </c>
    </row>
    <row r="45" spans="1:3" x14ac:dyDescent="0.2">
      <c r="A45" s="5" t="s">
        <v>21</v>
      </c>
      <c r="B45" s="5" t="s">
        <v>121</v>
      </c>
    </row>
    <row r="46" spans="1:3" x14ac:dyDescent="0.2">
      <c r="A46" s="5" t="s">
        <v>258</v>
      </c>
      <c r="C46" s="5" t="s">
        <v>1050</v>
      </c>
    </row>
    <row r="47" spans="1:3" x14ac:dyDescent="0.2">
      <c r="A47" s="5" t="s">
        <v>260</v>
      </c>
      <c r="C47" s="5" t="s">
        <v>1050</v>
      </c>
    </row>
    <row r="48" spans="1:3" x14ac:dyDescent="0.2">
      <c r="A48" s="5" t="s">
        <v>262</v>
      </c>
      <c r="C48" s="5" t="s">
        <v>1050</v>
      </c>
    </row>
    <row r="49" spans="1:3" x14ac:dyDescent="0.2">
      <c r="A49" s="5" t="s">
        <v>248</v>
      </c>
      <c r="C49" s="5" t="s">
        <v>1050</v>
      </c>
    </row>
    <row r="50" spans="1:3" x14ac:dyDescent="0.2">
      <c r="A50" s="5" t="s">
        <v>265</v>
      </c>
      <c r="C50" s="5" t="s">
        <v>1050</v>
      </c>
    </row>
    <row r="51" spans="1:3" x14ac:dyDescent="0.2">
      <c r="A51" s="5" t="s">
        <v>100</v>
      </c>
      <c r="C51" s="5" t="s">
        <v>1050</v>
      </c>
    </row>
    <row r="52" spans="1:3" x14ac:dyDescent="0.2">
      <c r="A52" s="5" t="s">
        <v>266</v>
      </c>
      <c r="C52" s="5" t="s">
        <v>1050</v>
      </c>
    </row>
    <row r="53" spans="1:3" x14ac:dyDescent="0.2">
      <c r="A53" s="5" t="s">
        <v>1028</v>
      </c>
      <c r="C53" s="5" t="s">
        <v>1050</v>
      </c>
    </row>
    <row r="54" spans="1:3" x14ac:dyDescent="0.2">
      <c r="A54" s="5" t="s">
        <v>268</v>
      </c>
      <c r="C54" s="5" t="s">
        <v>1050</v>
      </c>
    </row>
    <row r="55" spans="1:3" x14ac:dyDescent="0.2">
      <c r="A55" s="5" t="s">
        <v>271</v>
      </c>
      <c r="C55" s="5" t="s">
        <v>1050</v>
      </c>
    </row>
    <row r="56" spans="1:3" x14ac:dyDescent="0.2">
      <c r="A56" s="5" t="s">
        <v>273</v>
      </c>
      <c r="C56" s="5" t="s">
        <v>1050</v>
      </c>
    </row>
    <row r="57" spans="1:3" x14ac:dyDescent="0.2">
      <c r="A57" s="5" t="s">
        <v>275</v>
      </c>
      <c r="C57" s="5" t="s">
        <v>1050</v>
      </c>
    </row>
    <row r="58" spans="1:3" x14ac:dyDescent="0.2">
      <c r="A58" s="5" t="s">
        <v>277</v>
      </c>
      <c r="C58" s="5" t="s">
        <v>1050</v>
      </c>
    </row>
    <row r="59" spans="1:3" x14ac:dyDescent="0.2">
      <c r="A59" s="5" t="s">
        <v>280</v>
      </c>
      <c r="C59" s="5" t="s">
        <v>1050</v>
      </c>
    </row>
    <row r="60" spans="1:3" x14ac:dyDescent="0.2">
      <c r="A60" s="5" t="s">
        <v>290</v>
      </c>
      <c r="C60" s="5" t="s">
        <v>1050</v>
      </c>
    </row>
    <row r="61" spans="1:3" x14ac:dyDescent="0.2">
      <c r="A61" s="5" t="s">
        <v>297</v>
      </c>
      <c r="C61" s="5" t="s">
        <v>1050</v>
      </c>
    </row>
    <row r="62" spans="1:3" x14ac:dyDescent="0.2">
      <c r="A62" s="5" t="s">
        <v>299</v>
      </c>
      <c r="C62" s="5" t="s">
        <v>1050</v>
      </c>
    </row>
    <row r="63" spans="1:3" x14ac:dyDescent="0.2">
      <c r="A63" s="5" t="s">
        <v>302</v>
      </c>
      <c r="C63" s="5" t="s">
        <v>1050</v>
      </c>
    </row>
    <row r="64" spans="1:3" x14ac:dyDescent="0.2">
      <c r="A64" s="5" t="s">
        <v>304</v>
      </c>
      <c r="C64" s="5" t="s">
        <v>1050</v>
      </c>
    </row>
    <row r="65" spans="1:3" x14ac:dyDescent="0.2">
      <c r="A65" s="5" t="s">
        <v>1029</v>
      </c>
      <c r="C65" s="5" t="s">
        <v>1050</v>
      </c>
    </row>
    <row r="66" spans="1:3" x14ac:dyDescent="0.2">
      <c r="A66" s="5" t="s">
        <v>306</v>
      </c>
      <c r="C66" s="5" t="s">
        <v>1050</v>
      </c>
    </row>
    <row r="67" spans="1:3" x14ac:dyDescent="0.2">
      <c r="A67" s="5" t="s">
        <v>310</v>
      </c>
      <c r="C67" s="5" t="s">
        <v>1050</v>
      </c>
    </row>
    <row r="68" spans="1:3" x14ac:dyDescent="0.2">
      <c r="A68" s="5" t="s">
        <v>314</v>
      </c>
      <c r="C68" s="5" t="s">
        <v>1050</v>
      </c>
    </row>
    <row r="69" spans="1:3" x14ac:dyDescent="0.2">
      <c r="A69" s="5" t="s">
        <v>1030</v>
      </c>
      <c r="C69" s="5" t="s">
        <v>1050</v>
      </c>
    </row>
    <row r="70" spans="1:3" x14ac:dyDescent="0.2">
      <c r="A70" s="5" t="s">
        <v>318</v>
      </c>
      <c r="C70" s="5" t="s">
        <v>1050</v>
      </c>
    </row>
    <row r="71" spans="1:3" x14ac:dyDescent="0.2">
      <c r="A71" s="5" t="s">
        <v>320</v>
      </c>
      <c r="C71" s="5" t="s">
        <v>1050</v>
      </c>
    </row>
    <row r="72" spans="1:3" x14ac:dyDescent="0.2">
      <c r="A72" s="5" t="s">
        <v>322</v>
      </c>
      <c r="C72" s="5" t="s">
        <v>1050</v>
      </c>
    </row>
    <row r="73" spans="1:3" x14ac:dyDescent="0.2">
      <c r="A73" s="5" t="s">
        <v>1031</v>
      </c>
      <c r="C73" s="5" t="s">
        <v>1050</v>
      </c>
    </row>
    <row r="74" spans="1:3" x14ac:dyDescent="0.2">
      <c r="A74" s="5" t="s">
        <v>1032</v>
      </c>
      <c r="C74" s="5" t="s">
        <v>1050</v>
      </c>
    </row>
    <row r="75" spans="1:3" x14ac:dyDescent="0.2">
      <c r="A75" s="5" t="s">
        <v>327</v>
      </c>
      <c r="C75" s="5" t="s">
        <v>1050</v>
      </c>
    </row>
    <row r="76" spans="1:3" x14ac:dyDescent="0.2">
      <c r="A76" s="5" t="s">
        <v>23</v>
      </c>
      <c r="B76" s="5" t="s">
        <v>1038</v>
      </c>
      <c r="C76" s="5" t="s">
        <v>1050</v>
      </c>
    </row>
    <row r="77" spans="1:3" x14ac:dyDescent="0.2">
      <c r="A77" s="5" t="s">
        <v>39</v>
      </c>
      <c r="B77" s="5" t="s">
        <v>122</v>
      </c>
    </row>
    <row r="78" spans="1:3" x14ac:dyDescent="0.2">
      <c r="A78" s="5" t="s">
        <v>40</v>
      </c>
      <c r="B78" s="5" t="s">
        <v>123</v>
      </c>
    </row>
    <row r="79" spans="1:3" x14ac:dyDescent="0.2">
      <c r="A79" s="5" t="s">
        <v>338</v>
      </c>
      <c r="C79" s="5" t="s">
        <v>1050</v>
      </c>
    </row>
    <row r="80" spans="1:3" x14ac:dyDescent="0.2">
      <c r="A80" s="5" t="s">
        <v>41</v>
      </c>
      <c r="B80" s="5" t="s">
        <v>124</v>
      </c>
    </row>
    <row r="81" spans="1:3" x14ac:dyDescent="0.2">
      <c r="A81" s="5" t="s">
        <v>341</v>
      </c>
      <c r="C81" s="5" t="s">
        <v>1050</v>
      </c>
    </row>
    <row r="82" spans="1:3" x14ac:dyDescent="0.2">
      <c r="A82" s="5" t="s">
        <v>344</v>
      </c>
      <c r="C82" s="5" t="s">
        <v>1050</v>
      </c>
    </row>
    <row r="83" spans="1:3" x14ac:dyDescent="0.2">
      <c r="A83" s="5" t="s">
        <v>346</v>
      </c>
      <c r="C83" s="5" t="s">
        <v>1050</v>
      </c>
    </row>
    <row r="84" spans="1:3" x14ac:dyDescent="0.2">
      <c r="A84" s="5" t="s">
        <v>349</v>
      </c>
      <c r="C84" s="5" t="s">
        <v>1050</v>
      </c>
    </row>
    <row r="85" spans="1:3" x14ac:dyDescent="0.2">
      <c r="A85" s="5" t="s">
        <v>354</v>
      </c>
      <c r="C85" s="5" t="s">
        <v>1050</v>
      </c>
    </row>
    <row r="86" spans="1:3" x14ac:dyDescent="0.2">
      <c r="A86" s="5" t="s">
        <v>359</v>
      </c>
      <c r="C86" s="5" t="s">
        <v>1050</v>
      </c>
    </row>
    <row r="87" spans="1:3" x14ac:dyDescent="0.2">
      <c r="A87" s="5" t="s">
        <v>367</v>
      </c>
      <c r="C87" s="5" t="s">
        <v>1050</v>
      </c>
    </row>
    <row r="88" spans="1:3" x14ac:dyDescent="0.2">
      <c r="A88" s="5" t="s">
        <v>369</v>
      </c>
      <c r="C88" s="5" t="s">
        <v>1050</v>
      </c>
    </row>
    <row r="89" spans="1:3" x14ac:dyDescent="0.2">
      <c r="A89" s="5" t="s">
        <v>379</v>
      </c>
      <c r="C89" s="5" t="s">
        <v>1050</v>
      </c>
    </row>
    <row r="90" spans="1:3" x14ac:dyDescent="0.2">
      <c r="A90" s="5" t="s">
        <v>43</v>
      </c>
      <c r="B90" s="5" t="s">
        <v>125</v>
      </c>
    </row>
    <row r="91" spans="1:3" x14ac:dyDescent="0.2">
      <c r="A91" s="5" t="s">
        <v>45</v>
      </c>
      <c r="B91" s="5" t="s">
        <v>144</v>
      </c>
      <c r="C91" s="5" t="s">
        <v>1050</v>
      </c>
    </row>
    <row r="92" spans="1:3" x14ac:dyDescent="0.2">
      <c r="A92" s="5" t="s">
        <v>46</v>
      </c>
    </row>
    <row r="93" spans="1:3" x14ac:dyDescent="0.2">
      <c r="A93" s="5" t="s">
        <v>388</v>
      </c>
      <c r="C93" s="5" t="s">
        <v>1050</v>
      </c>
    </row>
    <row r="94" spans="1:3" x14ac:dyDescent="0.2">
      <c r="A94" s="5" t="s">
        <v>390</v>
      </c>
      <c r="C94" s="5" t="s">
        <v>1050</v>
      </c>
    </row>
    <row r="95" spans="1:3" x14ac:dyDescent="0.2">
      <c r="A95" s="5" t="s">
        <v>403</v>
      </c>
      <c r="C95" s="5" t="s">
        <v>1050</v>
      </c>
    </row>
    <row r="96" spans="1:3" x14ac:dyDescent="0.2">
      <c r="A96" s="5" t="s">
        <v>405</v>
      </c>
      <c r="C96" s="5" t="s">
        <v>1050</v>
      </c>
    </row>
    <row r="97" spans="1:3" x14ac:dyDescent="0.2">
      <c r="A97" s="5" t="s">
        <v>595</v>
      </c>
      <c r="C97" s="5" t="s">
        <v>1050</v>
      </c>
    </row>
    <row r="98" spans="1:3" x14ac:dyDescent="0.2">
      <c r="A98" s="5" t="s">
        <v>412</v>
      </c>
      <c r="C98" s="5" t="s">
        <v>1050</v>
      </c>
    </row>
    <row r="99" spans="1:3" x14ac:dyDescent="0.2">
      <c r="A99" s="5" t="s">
        <v>417</v>
      </c>
      <c r="C99" s="5" t="s">
        <v>1050</v>
      </c>
    </row>
    <row r="100" spans="1:3" x14ac:dyDescent="0.2">
      <c r="A100" s="5" t="s">
        <v>420</v>
      </c>
      <c r="C100" s="5" t="s">
        <v>1050</v>
      </c>
    </row>
    <row r="101" spans="1:3" x14ac:dyDescent="0.2">
      <c r="A101" s="5" t="s">
        <v>433</v>
      </c>
      <c r="C101" s="5" t="s">
        <v>1050</v>
      </c>
    </row>
    <row r="102" spans="1:3" x14ac:dyDescent="0.2">
      <c r="A102" s="5" t="s">
        <v>437</v>
      </c>
      <c r="C102" s="5" t="s">
        <v>1050</v>
      </c>
    </row>
    <row r="103" spans="1:3" x14ac:dyDescent="0.2">
      <c r="A103" s="5" t="s">
        <v>436</v>
      </c>
      <c r="C103" s="5" t="s">
        <v>1050</v>
      </c>
    </row>
    <row r="104" spans="1:3" x14ac:dyDescent="0.2">
      <c r="A104" s="5" t="s">
        <v>441</v>
      </c>
      <c r="C104" s="5" t="s">
        <v>1050</v>
      </c>
    </row>
    <row r="105" spans="1:3" x14ac:dyDescent="0.2">
      <c r="A105" s="5" t="s">
        <v>47</v>
      </c>
    </row>
    <row r="106" spans="1:3" x14ac:dyDescent="0.2">
      <c r="A106" s="5" t="s">
        <v>446</v>
      </c>
      <c r="C106" s="5" t="s">
        <v>1050</v>
      </c>
    </row>
    <row r="107" spans="1:3" x14ac:dyDescent="0.2">
      <c r="A107" s="5" t="s">
        <v>448</v>
      </c>
      <c r="C107" s="5" t="s">
        <v>1050</v>
      </c>
    </row>
    <row r="108" spans="1:3" x14ac:dyDescent="0.2">
      <c r="A108" s="5" t="s">
        <v>452</v>
      </c>
      <c r="C108" s="5" t="s">
        <v>1050</v>
      </c>
    </row>
    <row r="109" spans="1:3" x14ac:dyDescent="0.2">
      <c r="A109" s="5" t="s">
        <v>455</v>
      </c>
      <c r="C109" s="5" t="s">
        <v>1050</v>
      </c>
    </row>
    <row r="110" spans="1:3" x14ac:dyDescent="0.2">
      <c r="A110" s="5" t="s">
        <v>457</v>
      </c>
      <c r="C110" s="5" t="s">
        <v>1050</v>
      </c>
    </row>
    <row r="111" spans="1:3" x14ac:dyDescent="0.2">
      <c r="A111" s="5" t="s">
        <v>468</v>
      </c>
      <c r="C111" s="5" t="s">
        <v>1050</v>
      </c>
    </row>
    <row r="112" spans="1:3" x14ac:dyDescent="0.2">
      <c r="A112" s="5" t="s">
        <v>472</v>
      </c>
      <c r="C112" s="5" t="s">
        <v>1050</v>
      </c>
    </row>
    <row r="113" spans="1:3" x14ac:dyDescent="0.2">
      <c r="A113" s="5" t="s">
        <v>1003</v>
      </c>
      <c r="C113" s="5" t="s">
        <v>1050</v>
      </c>
    </row>
    <row r="114" spans="1:3" x14ac:dyDescent="0.2">
      <c r="A114" s="5" t="s">
        <v>474</v>
      </c>
      <c r="C114" s="5" t="s">
        <v>1050</v>
      </c>
    </row>
    <row r="115" spans="1:3" x14ac:dyDescent="0.2">
      <c r="A115" s="5" t="s">
        <v>477</v>
      </c>
      <c r="C115" s="5" t="s">
        <v>1050</v>
      </c>
    </row>
    <row r="116" spans="1:3" x14ac:dyDescent="0.2">
      <c r="A116" s="5" t="s">
        <v>479</v>
      </c>
      <c r="C116" s="5" t="s">
        <v>1050</v>
      </c>
    </row>
    <row r="117" spans="1:3" x14ac:dyDescent="0.2">
      <c r="A117" s="5" t="s">
        <v>482</v>
      </c>
      <c r="C117" s="5" t="s">
        <v>1050</v>
      </c>
    </row>
    <row r="118" spans="1:3" x14ac:dyDescent="0.2">
      <c r="A118" s="5" t="s">
        <v>486</v>
      </c>
      <c r="C118" s="5" t="s">
        <v>1050</v>
      </c>
    </row>
    <row r="119" spans="1:3" x14ac:dyDescent="0.2">
      <c r="A119" s="5" t="s">
        <v>48</v>
      </c>
    </row>
    <row r="120" spans="1:3" x14ac:dyDescent="0.2">
      <c r="A120" s="5" t="s">
        <v>493</v>
      </c>
      <c r="C120" s="5" t="s">
        <v>1050</v>
      </c>
    </row>
    <row r="121" spans="1:3" x14ac:dyDescent="0.2">
      <c r="A121" s="5" t="s">
        <v>497</v>
      </c>
      <c r="C121" s="5" t="s">
        <v>1050</v>
      </c>
    </row>
    <row r="122" spans="1:3" x14ac:dyDescent="0.2">
      <c r="A122" s="5" t="s">
        <v>506</v>
      </c>
      <c r="C122" s="5" t="s">
        <v>1050</v>
      </c>
    </row>
    <row r="123" spans="1:3" x14ac:dyDescent="0.2">
      <c r="A123" s="5" t="s">
        <v>510</v>
      </c>
      <c r="C123" s="5" t="s">
        <v>1050</v>
      </c>
    </row>
    <row r="124" spans="1:3" x14ac:dyDescent="0.2">
      <c r="A124" s="5" t="s">
        <v>49</v>
      </c>
      <c r="B124" s="5" t="s">
        <v>126</v>
      </c>
    </row>
    <row r="125" spans="1:3" x14ac:dyDescent="0.2">
      <c r="A125" s="5" t="s">
        <v>512</v>
      </c>
      <c r="C125" s="5" t="s">
        <v>1050</v>
      </c>
    </row>
    <row r="126" spans="1:3" x14ac:dyDescent="0.2">
      <c r="A126" s="5" t="s">
        <v>514</v>
      </c>
      <c r="C126" s="5" t="s">
        <v>1050</v>
      </c>
    </row>
    <row r="127" spans="1:3" x14ac:dyDescent="0.2">
      <c r="A127" s="5" t="s">
        <v>519</v>
      </c>
      <c r="C127" s="5" t="s">
        <v>1050</v>
      </c>
    </row>
    <row r="128" spans="1:3" x14ac:dyDescent="0.2">
      <c r="A128" s="5" t="s">
        <v>50</v>
      </c>
      <c r="B128" s="5" t="s">
        <v>127</v>
      </c>
    </row>
    <row r="129" spans="1:3" x14ac:dyDescent="0.2">
      <c r="A129" s="5" t="s">
        <v>523</v>
      </c>
      <c r="C129" s="5" t="s">
        <v>1050</v>
      </c>
    </row>
    <row r="130" spans="1:3" x14ac:dyDescent="0.2">
      <c r="A130" s="5" t="s">
        <v>531</v>
      </c>
      <c r="C130" s="5" t="s">
        <v>1050</v>
      </c>
    </row>
    <row r="131" spans="1:3" x14ac:dyDescent="0.2">
      <c r="A131" s="5" t="s">
        <v>541</v>
      </c>
      <c r="C131" s="5" t="s">
        <v>1050</v>
      </c>
    </row>
    <row r="132" spans="1:3" x14ac:dyDescent="0.2">
      <c r="A132" s="5" t="s">
        <v>51</v>
      </c>
      <c r="B132" s="5" t="s">
        <v>128</v>
      </c>
    </row>
    <row r="133" spans="1:3" x14ac:dyDescent="0.2">
      <c r="A133" s="5" t="s">
        <v>52</v>
      </c>
    </row>
    <row r="134" spans="1:3" x14ac:dyDescent="0.2">
      <c r="A134" s="5" t="s">
        <v>543</v>
      </c>
      <c r="C134" s="5" t="s">
        <v>1050</v>
      </c>
    </row>
    <row r="135" spans="1:3" x14ac:dyDescent="0.2">
      <c r="A135" s="5" t="s">
        <v>546</v>
      </c>
      <c r="C135" s="5" t="s">
        <v>1050</v>
      </c>
    </row>
    <row r="136" spans="1:3" x14ac:dyDescent="0.2">
      <c r="A136" s="5" t="s">
        <v>550</v>
      </c>
      <c r="C136" s="5" t="s">
        <v>1050</v>
      </c>
    </row>
    <row r="137" spans="1:3" x14ac:dyDescent="0.2">
      <c r="A137" s="5" t="s">
        <v>556</v>
      </c>
      <c r="C137" s="5" t="s">
        <v>1050</v>
      </c>
    </row>
    <row r="138" spans="1:3" x14ac:dyDescent="0.2">
      <c r="A138" s="5" t="s">
        <v>560</v>
      </c>
      <c r="C138" s="5" t="s">
        <v>1050</v>
      </c>
    </row>
    <row r="139" spans="1:3" x14ac:dyDescent="0.2">
      <c r="A139" s="5" t="s">
        <v>565</v>
      </c>
      <c r="C139" s="5" t="s">
        <v>1050</v>
      </c>
    </row>
    <row r="140" spans="1:3" x14ac:dyDescent="0.2">
      <c r="A140" s="5" t="s">
        <v>568</v>
      </c>
      <c r="C140" s="5" t="s">
        <v>1050</v>
      </c>
    </row>
    <row r="141" spans="1:3" x14ac:dyDescent="0.2">
      <c r="A141" s="5" t="s">
        <v>582</v>
      </c>
      <c r="C141" s="5" t="s">
        <v>1050</v>
      </c>
    </row>
    <row r="142" spans="1:3" x14ac:dyDescent="0.2">
      <c r="A142" s="5" t="s">
        <v>586</v>
      </c>
      <c r="C142" s="5" t="s">
        <v>1050</v>
      </c>
    </row>
    <row r="143" spans="1:3" x14ac:dyDescent="0.2">
      <c r="A143" s="5" t="s">
        <v>590</v>
      </c>
      <c r="C143" s="5" t="s">
        <v>1050</v>
      </c>
    </row>
    <row r="144" spans="1:3" x14ac:dyDescent="0.2">
      <c r="A144" s="5" t="s">
        <v>602</v>
      </c>
      <c r="C144" s="5" t="s">
        <v>1050</v>
      </c>
    </row>
    <row r="145" spans="1:3" x14ac:dyDescent="0.2">
      <c r="A145" s="5" t="s">
        <v>604</v>
      </c>
      <c r="C145" s="5" t="s">
        <v>1050</v>
      </c>
    </row>
    <row r="146" spans="1:3" x14ac:dyDescent="0.2">
      <c r="A146" s="5" t="s">
        <v>609</v>
      </c>
      <c r="C146" s="5" t="s">
        <v>1050</v>
      </c>
    </row>
    <row r="147" spans="1:3" x14ac:dyDescent="0.2">
      <c r="A147" s="5" t="s">
        <v>610</v>
      </c>
      <c r="C147" s="5" t="s">
        <v>1050</v>
      </c>
    </row>
    <row r="148" spans="1:3" x14ac:dyDescent="0.2">
      <c r="A148" s="5" t="s">
        <v>53</v>
      </c>
      <c r="B148" s="5" t="s">
        <v>129</v>
      </c>
    </row>
    <row r="149" spans="1:3" x14ac:dyDescent="0.2">
      <c r="A149" s="5" t="s">
        <v>615</v>
      </c>
      <c r="C149" s="5" t="s">
        <v>1050</v>
      </c>
    </row>
    <row r="150" spans="1:3" x14ac:dyDescent="0.2">
      <c r="A150" s="5" t="s">
        <v>577</v>
      </c>
      <c r="C150" s="5" t="s">
        <v>1050</v>
      </c>
    </row>
    <row r="151" spans="1:3" x14ac:dyDescent="0.2">
      <c r="A151" s="5" t="s">
        <v>635</v>
      </c>
      <c r="C151" s="5" t="s">
        <v>1050</v>
      </c>
    </row>
    <row r="152" spans="1:3" x14ac:dyDescent="0.2">
      <c r="A152" s="5" t="s">
        <v>638</v>
      </c>
      <c r="C152" s="5" t="s">
        <v>1050</v>
      </c>
    </row>
    <row r="153" spans="1:3" x14ac:dyDescent="0.2">
      <c r="A153" s="5" t="s">
        <v>54</v>
      </c>
      <c r="B153" s="5" t="s">
        <v>130</v>
      </c>
    </row>
    <row r="154" spans="1:3" x14ac:dyDescent="0.2">
      <c r="A154" s="5" t="s">
        <v>647</v>
      </c>
      <c r="C154" s="5" t="s">
        <v>1050</v>
      </c>
    </row>
    <row r="155" spans="1:3" x14ac:dyDescent="0.2">
      <c r="A155" s="5" t="s">
        <v>649</v>
      </c>
      <c r="C155" s="5" t="s">
        <v>1050</v>
      </c>
    </row>
    <row r="156" spans="1:3" x14ac:dyDescent="0.2">
      <c r="A156" s="5" t="s">
        <v>654</v>
      </c>
      <c r="C156" s="5" t="s">
        <v>1050</v>
      </c>
    </row>
    <row r="157" spans="1:3" x14ac:dyDescent="0.2">
      <c r="A157" s="5" t="s">
        <v>657</v>
      </c>
      <c r="C157" s="5" t="s">
        <v>1050</v>
      </c>
    </row>
    <row r="158" spans="1:3" x14ac:dyDescent="0.2">
      <c r="A158" s="5" t="s">
        <v>661</v>
      </c>
      <c r="C158" s="5" t="s">
        <v>1050</v>
      </c>
    </row>
    <row r="159" spans="1:3" x14ac:dyDescent="0.2">
      <c r="A159" s="5" t="s">
        <v>669</v>
      </c>
      <c r="C159" s="5" t="s">
        <v>1050</v>
      </c>
    </row>
    <row r="160" spans="1:3" x14ac:dyDescent="0.2">
      <c r="A160" s="5" t="s">
        <v>676</v>
      </c>
      <c r="C160" s="5" t="s">
        <v>1050</v>
      </c>
    </row>
    <row r="161" spans="1:3" x14ac:dyDescent="0.2">
      <c r="A161" s="5" t="s">
        <v>678</v>
      </c>
      <c r="C161" s="5" t="s">
        <v>1050</v>
      </c>
    </row>
    <row r="162" spans="1:3" x14ac:dyDescent="0.2">
      <c r="A162" s="5" t="s">
        <v>680</v>
      </c>
      <c r="C162" s="5" t="s">
        <v>1050</v>
      </c>
    </row>
    <row r="163" spans="1:3" x14ac:dyDescent="0.2">
      <c r="A163" s="5" t="s">
        <v>682</v>
      </c>
      <c r="B163" s="5" t="s">
        <v>1042</v>
      </c>
      <c r="C163" s="5" t="s">
        <v>1050</v>
      </c>
    </row>
    <row r="164" spans="1:3" x14ac:dyDescent="0.2">
      <c r="A164" s="5" t="s">
        <v>685</v>
      </c>
      <c r="C164" s="5" t="s">
        <v>1050</v>
      </c>
    </row>
    <row r="165" spans="1:3" x14ac:dyDescent="0.2">
      <c r="A165" s="5" t="s">
        <v>687</v>
      </c>
      <c r="C165" s="5" t="s">
        <v>1050</v>
      </c>
    </row>
    <row r="166" spans="1:3" x14ac:dyDescent="0.2">
      <c r="A166" s="5" t="s">
        <v>691</v>
      </c>
      <c r="C166" s="5" t="s">
        <v>1050</v>
      </c>
    </row>
    <row r="167" spans="1:3" x14ac:dyDescent="0.2">
      <c r="A167" s="5" t="s">
        <v>695</v>
      </c>
      <c r="C167" s="5" t="s">
        <v>1050</v>
      </c>
    </row>
    <row r="168" spans="1:3" x14ac:dyDescent="0.2">
      <c r="A168" s="5" t="s">
        <v>699</v>
      </c>
      <c r="C168" s="5" t="s">
        <v>1050</v>
      </c>
    </row>
    <row r="169" spans="1:3" x14ac:dyDescent="0.2">
      <c r="A169" s="5" t="s">
        <v>55</v>
      </c>
      <c r="B169" s="5" t="s">
        <v>131</v>
      </c>
    </row>
    <row r="170" spans="1:3" x14ac:dyDescent="0.2">
      <c r="A170" s="5" t="s">
        <v>701</v>
      </c>
      <c r="C170" s="5" t="s">
        <v>1050</v>
      </c>
    </row>
    <row r="171" spans="1:3" x14ac:dyDescent="0.2">
      <c r="A171" s="5" t="s">
        <v>56</v>
      </c>
    </row>
    <row r="172" spans="1:3" x14ac:dyDescent="0.2">
      <c r="A172" s="5" t="s">
        <v>704</v>
      </c>
      <c r="C172" s="5" t="s">
        <v>1050</v>
      </c>
    </row>
    <row r="173" spans="1:3" x14ac:dyDescent="0.2">
      <c r="A173" s="5" t="s">
        <v>705</v>
      </c>
      <c r="C173" s="5" t="s">
        <v>1050</v>
      </c>
    </row>
    <row r="174" spans="1:3" x14ac:dyDescent="0.2">
      <c r="A174" s="5" t="s">
        <v>709</v>
      </c>
      <c r="C174" s="5" t="s">
        <v>1050</v>
      </c>
    </row>
    <row r="175" spans="1:3" x14ac:dyDescent="0.2">
      <c r="A175" s="5" t="s">
        <v>711</v>
      </c>
      <c r="C175" s="5" t="s">
        <v>1050</v>
      </c>
    </row>
    <row r="176" spans="1:3" x14ac:dyDescent="0.2">
      <c r="A176" s="5" t="s">
        <v>721</v>
      </c>
      <c r="C176" s="5" t="s">
        <v>1050</v>
      </c>
    </row>
    <row r="177" spans="1:3" x14ac:dyDescent="0.2">
      <c r="A177" s="5" t="s">
        <v>725</v>
      </c>
      <c r="C177" s="5" t="s">
        <v>1050</v>
      </c>
    </row>
    <row r="178" spans="1:3" x14ac:dyDescent="0.2">
      <c r="A178" s="5" t="s">
        <v>727</v>
      </c>
      <c r="C178" s="5" t="s">
        <v>1050</v>
      </c>
    </row>
    <row r="179" spans="1:3" x14ac:dyDescent="0.2">
      <c r="A179" s="5" t="s">
        <v>729</v>
      </c>
      <c r="C179" s="5" t="s">
        <v>1050</v>
      </c>
    </row>
    <row r="180" spans="1:3" x14ac:dyDescent="0.2">
      <c r="A180" s="5" t="s">
        <v>731</v>
      </c>
      <c r="C180" s="5" t="s">
        <v>1050</v>
      </c>
    </row>
    <row r="181" spans="1:3" x14ac:dyDescent="0.2">
      <c r="A181" s="5" t="s">
        <v>738</v>
      </c>
      <c r="C181" s="5" t="s">
        <v>1050</v>
      </c>
    </row>
    <row r="182" spans="1:3" x14ac:dyDescent="0.2">
      <c r="A182" s="5" t="s">
        <v>740</v>
      </c>
      <c r="C182" s="5" t="s">
        <v>1050</v>
      </c>
    </row>
    <row r="183" spans="1:3" x14ac:dyDescent="0.2">
      <c r="A183" s="5" t="s">
        <v>742</v>
      </c>
      <c r="C183" s="5" t="s">
        <v>1050</v>
      </c>
    </row>
    <row r="184" spans="1:3" x14ac:dyDescent="0.2">
      <c r="A184" s="5" t="s">
        <v>744</v>
      </c>
      <c r="C184" s="5" t="s">
        <v>1050</v>
      </c>
    </row>
    <row r="185" spans="1:3" x14ac:dyDescent="0.2">
      <c r="A185" s="5" t="s">
        <v>749</v>
      </c>
      <c r="C185" s="5" t="s">
        <v>1050</v>
      </c>
    </row>
    <row r="186" spans="1:3" x14ac:dyDescent="0.2">
      <c r="A186" s="5" t="s">
        <v>751</v>
      </c>
      <c r="C186" s="5" t="s">
        <v>1050</v>
      </c>
    </row>
    <row r="187" spans="1:3" x14ac:dyDescent="0.2">
      <c r="A187" s="5" t="s">
        <v>756</v>
      </c>
      <c r="C187" s="5" t="s">
        <v>1050</v>
      </c>
    </row>
    <row r="188" spans="1:3" x14ac:dyDescent="0.2">
      <c r="A188" s="5" t="s">
        <v>760</v>
      </c>
      <c r="C188" s="5" t="s">
        <v>1050</v>
      </c>
    </row>
    <row r="189" spans="1:3" x14ac:dyDescent="0.2">
      <c r="A189" s="5" t="s">
        <v>762</v>
      </c>
      <c r="C189" s="5" t="s">
        <v>1050</v>
      </c>
    </row>
    <row r="190" spans="1:3" x14ac:dyDescent="0.2">
      <c r="A190" s="5" t="s">
        <v>765</v>
      </c>
      <c r="C190" s="5" t="s">
        <v>1050</v>
      </c>
    </row>
    <row r="191" spans="1:3" x14ac:dyDescent="0.2">
      <c r="A191" s="5" t="s">
        <v>770</v>
      </c>
      <c r="C191" s="5" t="s">
        <v>1050</v>
      </c>
    </row>
    <row r="192" spans="1:3" x14ac:dyDescent="0.2">
      <c r="A192" s="5" t="s">
        <v>776</v>
      </c>
      <c r="C192" s="5" t="s">
        <v>1050</v>
      </c>
    </row>
    <row r="193" spans="1:3" x14ac:dyDescent="0.2">
      <c r="A193" s="5" t="s">
        <v>780</v>
      </c>
      <c r="C193" s="5" t="s">
        <v>1050</v>
      </c>
    </row>
    <row r="194" spans="1:3" x14ac:dyDescent="0.2">
      <c r="A194" s="5" t="s">
        <v>782</v>
      </c>
      <c r="C194" s="5" t="s">
        <v>1050</v>
      </c>
    </row>
    <row r="195" spans="1:3" x14ac:dyDescent="0.2">
      <c r="A195" s="5" t="s">
        <v>789</v>
      </c>
      <c r="C195" s="5" t="s">
        <v>1050</v>
      </c>
    </row>
    <row r="196" spans="1:3" x14ac:dyDescent="0.2">
      <c r="A196" s="5" t="s">
        <v>97</v>
      </c>
      <c r="C196" s="5" t="s">
        <v>1050</v>
      </c>
    </row>
    <row r="197" spans="1:3" x14ac:dyDescent="0.2">
      <c r="A197" s="5" t="s">
        <v>791</v>
      </c>
      <c r="C197" s="5" t="s">
        <v>1050</v>
      </c>
    </row>
    <row r="198" spans="1:3" x14ac:dyDescent="0.2">
      <c r="A198" s="5" t="s">
        <v>793</v>
      </c>
      <c r="C198" s="5" t="s">
        <v>1050</v>
      </c>
    </row>
    <row r="199" spans="1:3" x14ac:dyDescent="0.2">
      <c r="A199" s="5" t="s">
        <v>58</v>
      </c>
    </row>
    <row r="200" spans="1:3" x14ac:dyDescent="0.2">
      <c r="A200" s="5" t="s">
        <v>798</v>
      </c>
      <c r="C200" s="5" t="s">
        <v>1050</v>
      </c>
    </row>
    <row r="201" spans="1:3" x14ac:dyDescent="0.2">
      <c r="A201" s="5" t="s">
        <v>803</v>
      </c>
      <c r="C201" s="5" t="s">
        <v>1050</v>
      </c>
    </row>
    <row r="202" spans="1:3" x14ac:dyDescent="0.2">
      <c r="A202" s="5" t="s">
        <v>800</v>
      </c>
      <c r="C202" s="5" t="s">
        <v>1050</v>
      </c>
    </row>
    <row r="203" spans="1:3" x14ac:dyDescent="0.2">
      <c r="A203" s="5" t="s">
        <v>805</v>
      </c>
      <c r="C203" s="5" t="s">
        <v>1050</v>
      </c>
    </row>
    <row r="204" spans="1:3" x14ac:dyDescent="0.2">
      <c r="A204" s="5" t="s">
        <v>807</v>
      </c>
      <c r="C204" s="5" t="s">
        <v>1050</v>
      </c>
    </row>
    <row r="205" spans="1:3" x14ac:dyDescent="0.2">
      <c r="A205" s="5" t="s">
        <v>812</v>
      </c>
      <c r="C205" s="5" t="s">
        <v>1050</v>
      </c>
    </row>
    <row r="206" spans="1:3" x14ac:dyDescent="0.2">
      <c r="A206" s="5" t="s">
        <v>815</v>
      </c>
      <c r="C206" s="5" t="s">
        <v>1050</v>
      </c>
    </row>
    <row r="207" spans="1:3" x14ac:dyDescent="0.2">
      <c r="A207" s="5" t="s">
        <v>59</v>
      </c>
      <c r="B207" s="6" t="s">
        <v>1039</v>
      </c>
      <c r="C207" s="5" t="s">
        <v>1050</v>
      </c>
    </row>
    <row r="208" spans="1:3" x14ac:dyDescent="0.2">
      <c r="A208" s="5" t="s">
        <v>822</v>
      </c>
      <c r="C208" s="5" t="s">
        <v>1050</v>
      </c>
    </row>
    <row r="209" spans="1:3" x14ac:dyDescent="0.2">
      <c r="A209" s="5" t="s">
        <v>827</v>
      </c>
      <c r="C209" s="5" t="s">
        <v>1050</v>
      </c>
    </row>
    <row r="210" spans="1:3" x14ac:dyDescent="0.2">
      <c r="A210" s="5" t="s">
        <v>829</v>
      </c>
      <c r="C210" s="5" t="s">
        <v>1050</v>
      </c>
    </row>
    <row r="211" spans="1:3" x14ac:dyDescent="0.2">
      <c r="A211" s="5" t="s">
        <v>103</v>
      </c>
      <c r="C211" s="5" t="s">
        <v>1050</v>
      </c>
    </row>
    <row r="212" spans="1:3" x14ac:dyDescent="0.2">
      <c r="A212" s="5" t="s">
        <v>834</v>
      </c>
      <c r="C212" s="5" t="s">
        <v>1050</v>
      </c>
    </row>
    <row r="213" spans="1:3" x14ac:dyDescent="0.2">
      <c r="A213" s="5" t="s">
        <v>836</v>
      </c>
      <c r="C213" s="5" t="s">
        <v>1050</v>
      </c>
    </row>
    <row r="214" spans="1:3" x14ac:dyDescent="0.2">
      <c r="A214" s="5" t="s">
        <v>60</v>
      </c>
      <c r="B214" s="5" t="s">
        <v>132</v>
      </c>
    </row>
    <row r="215" spans="1:3" x14ac:dyDescent="0.2">
      <c r="A215" s="5" t="s">
        <v>840</v>
      </c>
      <c r="C215" s="5" t="s">
        <v>1050</v>
      </c>
    </row>
    <row r="216" spans="1:3" x14ac:dyDescent="0.2">
      <c r="A216" s="5" t="s">
        <v>842</v>
      </c>
      <c r="C216" s="5" t="s">
        <v>1050</v>
      </c>
    </row>
    <row r="217" spans="1:3" x14ac:dyDescent="0.2">
      <c r="A217" s="5" t="s">
        <v>844</v>
      </c>
      <c r="C217" s="5" t="s">
        <v>1050</v>
      </c>
    </row>
    <row r="218" spans="1:3" x14ac:dyDescent="0.2">
      <c r="A218" s="5" t="s">
        <v>69</v>
      </c>
    </row>
    <row r="219" spans="1:3" x14ac:dyDescent="0.2">
      <c r="A219" s="5" t="s">
        <v>372</v>
      </c>
      <c r="C219" s="5" t="s">
        <v>1050</v>
      </c>
    </row>
    <row r="220" spans="1:3" x14ac:dyDescent="0.2">
      <c r="A220" s="5" t="s">
        <v>78</v>
      </c>
      <c r="B220" s="5" t="s">
        <v>133</v>
      </c>
    </row>
    <row r="221" spans="1:3" x14ac:dyDescent="0.2">
      <c r="A221" s="5" t="s">
        <v>855</v>
      </c>
      <c r="C221" s="5" t="s">
        <v>1050</v>
      </c>
    </row>
    <row r="222" spans="1:3" x14ac:dyDescent="0.2">
      <c r="A222" s="5" t="s">
        <v>1033</v>
      </c>
      <c r="B222" s="5" t="s">
        <v>1047</v>
      </c>
      <c r="C222" s="5" t="s">
        <v>1050</v>
      </c>
    </row>
    <row r="223" spans="1:3" x14ac:dyDescent="0.2">
      <c r="A223" s="5" t="s">
        <v>860</v>
      </c>
      <c r="C223" s="5" t="s">
        <v>1050</v>
      </c>
    </row>
    <row r="224" spans="1:3" x14ac:dyDescent="0.2">
      <c r="A224" s="5" t="s">
        <v>79</v>
      </c>
      <c r="B224" s="5" t="s">
        <v>134</v>
      </c>
    </row>
    <row r="225" spans="1:3" x14ac:dyDescent="0.2">
      <c r="A225" s="5" t="s">
        <v>864</v>
      </c>
      <c r="C225" s="5" t="s">
        <v>1050</v>
      </c>
    </row>
    <row r="226" spans="1:3" x14ac:dyDescent="0.2">
      <c r="A226" s="5" t="s">
        <v>866</v>
      </c>
      <c r="C226" s="5" t="s">
        <v>1050</v>
      </c>
    </row>
    <row r="227" spans="1:3" x14ac:dyDescent="0.2">
      <c r="A227" s="5" t="s">
        <v>868</v>
      </c>
      <c r="C227" s="5" t="s">
        <v>1050</v>
      </c>
    </row>
    <row r="228" spans="1:3" x14ac:dyDescent="0.2">
      <c r="A228" s="5" t="s">
        <v>870</v>
      </c>
      <c r="C228" s="5" t="s">
        <v>1050</v>
      </c>
    </row>
    <row r="229" spans="1:3" x14ac:dyDescent="0.2">
      <c r="A229" s="5" t="s">
        <v>874</v>
      </c>
      <c r="C229" s="5" t="s">
        <v>1050</v>
      </c>
    </row>
    <row r="230" spans="1:3" x14ac:dyDescent="0.2">
      <c r="A230" s="5" t="s">
        <v>876</v>
      </c>
      <c r="C230" s="5" t="s">
        <v>1050</v>
      </c>
    </row>
    <row r="231" spans="1:3" x14ac:dyDescent="0.2">
      <c r="A231" s="5" t="s">
        <v>878</v>
      </c>
      <c r="C231" s="5" t="s">
        <v>1050</v>
      </c>
    </row>
    <row r="232" spans="1:3" x14ac:dyDescent="0.2">
      <c r="A232" s="5" t="s">
        <v>80</v>
      </c>
    </row>
    <row r="233" spans="1:3" x14ac:dyDescent="0.2">
      <c r="A233" s="5" t="s">
        <v>880</v>
      </c>
      <c r="C233" s="5" t="s">
        <v>1050</v>
      </c>
    </row>
    <row r="234" spans="1:3" x14ac:dyDescent="0.2">
      <c r="A234" s="5" t="s">
        <v>883</v>
      </c>
      <c r="C234" s="5" t="s">
        <v>1050</v>
      </c>
    </row>
    <row r="235" spans="1:3" x14ac:dyDescent="0.2">
      <c r="A235" s="5" t="s">
        <v>888</v>
      </c>
      <c r="C235" s="5" t="s">
        <v>1050</v>
      </c>
    </row>
    <row r="236" spans="1:3" x14ac:dyDescent="0.2">
      <c r="A236" s="5" t="s">
        <v>1034</v>
      </c>
      <c r="C236" s="5" t="s">
        <v>1050</v>
      </c>
    </row>
    <row r="237" spans="1:3" x14ac:dyDescent="0.2">
      <c r="A237" s="5" t="s">
        <v>893</v>
      </c>
      <c r="B237" s="5" t="s">
        <v>1043</v>
      </c>
      <c r="C237" s="5" t="s">
        <v>1050</v>
      </c>
    </row>
    <row r="238" spans="1:3" x14ac:dyDescent="0.2">
      <c r="A238" s="5" t="s">
        <v>906</v>
      </c>
      <c r="C238" s="5" t="s">
        <v>1050</v>
      </c>
    </row>
    <row r="239" spans="1:3" x14ac:dyDescent="0.2">
      <c r="A239" s="5" t="s">
        <v>81</v>
      </c>
      <c r="B239" s="5" t="s">
        <v>135</v>
      </c>
    </row>
    <row r="240" spans="1:3" x14ac:dyDescent="0.2">
      <c r="A240" s="5" t="s">
        <v>912</v>
      </c>
      <c r="C240" s="5" t="s">
        <v>1050</v>
      </c>
    </row>
    <row r="241" spans="1:3" x14ac:dyDescent="0.2">
      <c r="A241" s="5" t="s">
        <v>915</v>
      </c>
      <c r="C241" s="5" t="s">
        <v>1050</v>
      </c>
    </row>
    <row r="242" spans="1:3" x14ac:dyDescent="0.2">
      <c r="A242" s="5" t="s">
        <v>917</v>
      </c>
      <c r="C242" s="5" t="s">
        <v>1050</v>
      </c>
    </row>
    <row r="243" spans="1:3" x14ac:dyDescent="0.2">
      <c r="A243" s="5" t="s">
        <v>979</v>
      </c>
      <c r="C243" s="5" t="s">
        <v>1050</v>
      </c>
    </row>
    <row r="244" spans="1:3" x14ac:dyDescent="0.2">
      <c r="A244" s="5" t="s">
        <v>82</v>
      </c>
    </row>
    <row r="245" spans="1:3" x14ac:dyDescent="0.2">
      <c r="A245" s="5" t="s">
        <v>83</v>
      </c>
    </row>
    <row r="246" spans="1:3" x14ac:dyDescent="0.2">
      <c r="A246" s="5" t="s">
        <v>921</v>
      </c>
      <c r="C246" s="5" t="s">
        <v>1050</v>
      </c>
    </row>
    <row r="247" spans="1:3" x14ac:dyDescent="0.2">
      <c r="A247" s="5" t="s">
        <v>932</v>
      </c>
      <c r="C247" s="5" t="s">
        <v>1050</v>
      </c>
    </row>
    <row r="248" spans="1:3" x14ac:dyDescent="0.2">
      <c r="A248" s="5" t="s">
        <v>934</v>
      </c>
      <c r="C248" s="5" t="s">
        <v>1050</v>
      </c>
    </row>
    <row r="249" spans="1:3" x14ac:dyDescent="0.2">
      <c r="A249" s="5" t="s">
        <v>939</v>
      </c>
      <c r="C249" s="5" t="s">
        <v>1050</v>
      </c>
    </row>
    <row r="250" spans="1:3" x14ac:dyDescent="0.2">
      <c r="A250" s="5" t="s">
        <v>941</v>
      </c>
      <c r="C250" s="5" t="s">
        <v>1050</v>
      </c>
    </row>
    <row r="251" spans="1:3" x14ac:dyDescent="0.2">
      <c r="A251" s="5" t="s">
        <v>943</v>
      </c>
      <c r="C251" s="5" t="s">
        <v>1050</v>
      </c>
    </row>
    <row r="252" spans="1:3" x14ac:dyDescent="0.2">
      <c r="A252" s="5" t="s">
        <v>85</v>
      </c>
      <c r="B252" s="5" t="s">
        <v>136</v>
      </c>
    </row>
    <row r="253" spans="1:3" x14ac:dyDescent="0.2">
      <c r="A253" s="5" t="s">
        <v>945</v>
      </c>
      <c r="C253" s="5" t="s">
        <v>1050</v>
      </c>
    </row>
    <row r="254" spans="1:3" x14ac:dyDescent="0.2">
      <c r="A254" s="5" t="s">
        <v>952</v>
      </c>
      <c r="C254" s="5" t="s">
        <v>1050</v>
      </c>
    </row>
    <row r="255" spans="1:3" x14ac:dyDescent="0.2">
      <c r="A255" s="5" t="s">
        <v>954</v>
      </c>
      <c r="C255" s="5" t="s">
        <v>1050</v>
      </c>
    </row>
    <row r="256" spans="1:3" x14ac:dyDescent="0.2">
      <c r="A256" s="5" t="s">
        <v>86</v>
      </c>
      <c r="B256" s="5" t="s">
        <v>137</v>
      </c>
    </row>
    <row r="257" spans="1:3" x14ac:dyDescent="0.2">
      <c r="A257" s="5" t="s">
        <v>958</v>
      </c>
      <c r="C257" s="5" t="s">
        <v>1050</v>
      </c>
    </row>
    <row r="258" spans="1:3" x14ac:dyDescent="0.2">
      <c r="A258" s="5" t="s">
        <v>87</v>
      </c>
      <c r="B258" s="5" t="s">
        <v>138</v>
      </c>
    </row>
    <row r="259" spans="1:3" x14ac:dyDescent="0.2">
      <c r="A259" s="5" t="s">
        <v>1036</v>
      </c>
      <c r="B259" s="5" t="s">
        <v>1048</v>
      </c>
      <c r="C259" s="5" t="s">
        <v>1050</v>
      </c>
    </row>
    <row r="260" spans="1:3" x14ac:dyDescent="0.2">
      <c r="A260" s="5" t="s">
        <v>968</v>
      </c>
      <c r="C260" s="5" t="s">
        <v>1050</v>
      </c>
    </row>
    <row r="261" spans="1:3" x14ac:dyDescent="0.2">
      <c r="A261" s="5" t="s">
        <v>88</v>
      </c>
      <c r="B261" s="5" t="s">
        <v>139</v>
      </c>
    </row>
    <row r="262" spans="1:3" x14ac:dyDescent="0.2">
      <c r="A262" s="5" t="s">
        <v>974</v>
      </c>
      <c r="C262" s="5" t="s">
        <v>1050</v>
      </c>
    </row>
    <row r="263" spans="1:3" x14ac:dyDescent="0.2">
      <c r="A263" s="5" t="s">
        <v>977</v>
      </c>
      <c r="C263" s="5" t="s">
        <v>1050</v>
      </c>
    </row>
    <row r="264" spans="1:3" x14ac:dyDescent="0.2">
      <c r="A264" s="5" t="s">
        <v>89</v>
      </c>
    </row>
    <row r="265" spans="1:3" x14ac:dyDescent="0.2">
      <c r="A265" s="5" t="s">
        <v>90</v>
      </c>
    </row>
    <row r="266" spans="1:3" x14ac:dyDescent="0.2">
      <c r="A266" s="5" t="s">
        <v>981</v>
      </c>
      <c r="C266" s="5" t="s">
        <v>1050</v>
      </c>
    </row>
    <row r="267" spans="1:3" x14ac:dyDescent="0.2">
      <c r="A267" s="5" t="s">
        <v>91</v>
      </c>
      <c r="B267" s="5" t="s">
        <v>140</v>
      </c>
    </row>
    <row r="268" spans="1:3" x14ac:dyDescent="0.2">
      <c r="A268" s="5" t="s">
        <v>985</v>
      </c>
      <c r="C268" s="5" t="s">
        <v>1050</v>
      </c>
    </row>
    <row r="269" spans="1:3" x14ac:dyDescent="0.2">
      <c r="A269" s="5" t="s">
        <v>987</v>
      </c>
      <c r="C269" s="5" t="s">
        <v>1050</v>
      </c>
    </row>
    <row r="270" spans="1:3" x14ac:dyDescent="0.2">
      <c r="A270" s="5" t="s">
        <v>991</v>
      </c>
      <c r="C270" s="5" t="s">
        <v>1050</v>
      </c>
    </row>
    <row r="271" spans="1:3" x14ac:dyDescent="0.2">
      <c r="A271" s="5" t="s">
        <v>993</v>
      </c>
      <c r="C271" s="5" t="s">
        <v>1050</v>
      </c>
    </row>
    <row r="272" spans="1:3" x14ac:dyDescent="0.2">
      <c r="A272" s="5" t="s">
        <v>999</v>
      </c>
      <c r="C272" s="5" t="s">
        <v>1050</v>
      </c>
    </row>
    <row r="273" spans="1:3" x14ac:dyDescent="0.2">
      <c r="A273" s="5" t="s">
        <v>92</v>
      </c>
      <c r="B273" s="5" t="s">
        <v>141</v>
      </c>
    </row>
    <row r="274" spans="1:3" x14ac:dyDescent="0.2">
      <c r="A274" s="5" t="s">
        <v>1001</v>
      </c>
      <c r="C274" s="5" t="s">
        <v>1050</v>
      </c>
    </row>
    <row r="275" spans="1:3" x14ac:dyDescent="0.2">
      <c r="A275" s="5" t="s">
        <v>93</v>
      </c>
      <c r="B275" s="5" t="s">
        <v>142</v>
      </c>
    </row>
    <row r="276" spans="1:3" x14ac:dyDescent="0.2">
      <c r="A276" s="5" t="s">
        <v>94</v>
      </c>
      <c r="B276" s="5" t="s">
        <v>143</v>
      </c>
    </row>
    <row r="277" spans="1:3" x14ac:dyDescent="0.2">
      <c r="A277" s="5" t="s">
        <v>1007</v>
      </c>
      <c r="B277" s="5" t="s">
        <v>1044</v>
      </c>
      <c r="C277" s="5" t="s">
        <v>1050</v>
      </c>
    </row>
    <row r="278" spans="1:3" x14ac:dyDescent="0.2">
      <c r="A278" s="5" t="s">
        <v>1010</v>
      </c>
      <c r="C278" s="5" t="s">
        <v>1050</v>
      </c>
    </row>
    <row r="279" spans="1:3" x14ac:dyDescent="0.2">
      <c r="A279" s="5" t="s">
        <v>1012</v>
      </c>
      <c r="C279" s="5" t="s">
        <v>1050</v>
      </c>
    </row>
    <row r="280" spans="1:3" x14ac:dyDescent="0.2">
      <c r="A280" s="5" t="s">
        <v>95</v>
      </c>
    </row>
    <row r="281" spans="1:3" x14ac:dyDescent="0.2">
      <c r="A281" s="5" t="s">
        <v>1014</v>
      </c>
      <c r="C281" s="5" t="s">
        <v>1050</v>
      </c>
    </row>
    <row r="282" spans="1:3" x14ac:dyDescent="0.2">
      <c r="A282" s="5" t="s">
        <v>1018</v>
      </c>
      <c r="C282" s="5" t="s">
        <v>1050</v>
      </c>
    </row>
    <row r="283" spans="1:3" x14ac:dyDescent="0.2">
      <c r="A283" s="5" t="s">
        <v>1021</v>
      </c>
      <c r="C283" s="5" t="s">
        <v>1050</v>
      </c>
    </row>
  </sheetData>
  <sortState xmlns:xlrd2="http://schemas.microsoft.com/office/spreadsheetml/2017/richdata2" ref="A2:C283">
    <sortCondition ref="A2:A28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User</dc:creator>
  <cp:lastModifiedBy>Office User</cp:lastModifiedBy>
  <dcterms:created xsi:type="dcterms:W3CDTF">2024-09-10T18:52:31Z</dcterms:created>
  <dcterms:modified xsi:type="dcterms:W3CDTF">2024-09-11T22:27:45Z</dcterms:modified>
</cp:coreProperties>
</file>